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720"/>
  </bookViews>
  <sheets>
    <sheet name="表紙" sheetId="1" r:id="rId1"/>
    <sheet name="サッカー内訳（競技会場）" sheetId="18" r:id="rId2"/>
    <sheet name="サッカー内訳（練習会場）" sheetId="19" r:id="rId3"/>
    <sheet name="バスケットボール内訳" sheetId="21" r:id="rId4"/>
  </sheets>
  <definedNames>
    <definedName name="_xlnm._FilterDatabase" localSheetId="1" hidden="1">'サッカー内訳（競技会場）'!$A$1:$G$401</definedName>
    <definedName name="_xlnm._FilterDatabase" localSheetId="2" hidden="1">'サッカー内訳（練習会場）'!$A$1:$G$96</definedName>
    <definedName name="_xlnm._FilterDatabase" localSheetId="3" hidden="1">バスケットボール内訳!$C$1:$I$348</definedName>
    <definedName name="_xlnm.Print_Area" localSheetId="0">表紙!$A$1:$I$59</definedName>
    <definedName name="_xlnm.Print_Area" localSheetId="1">'サッカー内訳（競技会場）'!$A$1:$G$402</definedName>
    <definedName name="_xlnm.Print_Titles" localSheetId="1">'サッカー内訳（競技会場）'!$1:$1</definedName>
    <definedName name="_xlnm.Print_Area" localSheetId="2">'サッカー内訳（練習会場）'!$A$1:$G$97</definedName>
    <definedName name="_xlnm.Print_Titles" localSheetId="2">'サッカー内訳（練習会場）'!$1:$1</definedName>
    <definedName name="_xlnm.Print_Area" localSheetId="3">バスケットボール内訳!$C$1:$I$348</definedName>
    <definedName name="_xlnm.Print_Titles" localSheetId="3">バスケットボール内訳!$1:$1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<sst xmlns="http://schemas.openxmlformats.org/spreadsheetml/2006/main" xmlns:r="http://schemas.openxmlformats.org/officeDocument/2006/relationships" count="498" uniqueCount="498">
  <si>
    <t>最大積載質量：300kg</t>
    <rPh sb="0" eb="2">
      <t>サイダイ</t>
    </rPh>
    <rPh sb="2" eb="4">
      <t>セキサイ</t>
    </rPh>
    <rPh sb="4" eb="6">
      <t>シツリョウ</t>
    </rPh>
    <phoneticPr fontId="4"/>
  </si>
  <si>
    <t>単価</t>
    <rPh sb="0" eb="2">
      <t>タンカ</t>
    </rPh>
    <phoneticPr fontId="4"/>
  </si>
  <si>
    <t>　パイプテント補強材</t>
    <rPh sb="7" eb="10">
      <t>ホキョウザイ</t>
    </rPh>
    <phoneticPr fontId="4"/>
  </si>
  <si>
    <t>ゴミ箱</t>
    <rPh sb="2" eb="3">
      <t>バコ</t>
    </rPh>
    <phoneticPr fontId="4"/>
  </si>
  <si>
    <t>規格／仕様</t>
    <rPh sb="0" eb="2">
      <t>キカク</t>
    </rPh>
    <rPh sb="3" eb="5">
      <t>シヨウ</t>
    </rPh>
    <phoneticPr fontId="4"/>
  </si>
  <si>
    <t>延長コード</t>
    <rPh sb="0" eb="2">
      <t>エンチョウ</t>
    </rPh>
    <phoneticPr fontId="29"/>
  </si>
  <si>
    <t>式</t>
    <rPh sb="0" eb="1">
      <t>シキ</t>
    </rPh>
    <phoneticPr fontId="4"/>
  </si>
  <si>
    <t>個</t>
    <rPh sb="0" eb="1">
      <t>コ</t>
    </rPh>
    <phoneticPr fontId="4"/>
  </si>
  <si>
    <t>〈ＡＤ用〉</t>
    <rPh sb="3" eb="4">
      <t>ヨウ</t>
    </rPh>
    <phoneticPr fontId="4"/>
  </si>
  <si>
    <t>K</t>
  </si>
  <si>
    <t>延長コード</t>
    <rPh sb="0" eb="2">
      <t>エンチョウ</t>
    </rPh>
    <phoneticPr fontId="30"/>
  </si>
  <si>
    <t>数量</t>
    <rPh sb="0" eb="2">
      <t>スウリョウ</t>
    </rPh>
    <phoneticPr fontId="4"/>
  </si>
  <si>
    <t>★</t>
  </si>
  <si>
    <t>チームベンチ</t>
  </si>
  <si>
    <t>2間x3間・白</t>
  </si>
  <si>
    <t>雑材・消耗品費</t>
    <rPh sb="0" eb="1">
      <t>ザツ</t>
    </rPh>
    <rPh sb="1" eb="2">
      <t>ザイ</t>
    </rPh>
    <rPh sb="3" eb="5">
      <t>ショウモウ</t>
    </rPh>
    <rPh sb="5" eb="6">
      <t>ヒン</t>
    </rPh>
    <rPh sb="6" eb="7">
      <t>ヒ</t>
    </rPh>
    <phoneticPr fontId="4"/>
  </si>
  <si>
    <t>競技補助員控室</t>
    <rPh sb="0" eb="2">
      <t>キョウギ</t>
    </rPh>
    <rPh sb="2" eb="5">
      <t>ホジョイン</t>
    </rPh>
    <rPh sb="5" eb="7">
      <t>ヒカエシツ</t>
    </rPh>
    <phoneticPr fontId="4"/>
  </si>
  <si>
    <t>3600x5400　#3000(厚手)</t>
    <rPh sb="16" eb="18">
      <t>アツデ</t>
    </rPh>
    <phoneticPr fontId="4"/>
  </si>
  <si>
    <t>H</t>
  </si>
  <si>
    <t>単位</t>
    <rPh sb="0" eb="2">
      <t>タンイ</t>
    </rPh>
    <phoneticPr fontId="4"/>
  </si>
  <si>
    <t/>
  </si>
  <si>
    <t>角型or丸型</t>
    <rPh sb="0" eb="1">
      <t>カク</t>
    </rPh>
    <rPh sb="1" eb="2">
      <t>ガタ</t>
    </rPh>
    <rPh sb="4" eb="5">
      <t>マル</t>
    </rPh>
    <rPh sb="5" eb="6">
      <t>ガタ</t>
    </rPh>
    <phoneticPr fontId="4"/>
  </si>
  <si>
    <t>No</t>
  </si>
  <si>
    <t>弁当引換所</t>
    <rPh sb="0" eb="2">
      <t>ベントウ</t>
    </rPh>
    <rPh sb="2" eb="4">
      <t>ヒキカエ</t>
    </rPh>
    <rPh sb="4" eb="5">
      <t>ジョ</t>
    </rPh>
    <phoneticPr fontId="4"/>
  </si>
  <si>
    <t>項目</t>
    <rPh sb="0" eb="2">
      <t>コウモク</t>
    </rPh>
    <phoneticPr fontId="4"/>
  </si>
  <si>
    <t>FAX（複合機用）</t>
    <rPh sb="4" eb="8">
      <t>フクゴウキヨウ</t>
    </rPh>
    <phoneticPr fontId="4"/>
  </si>
  <si>
    <t>ブルーシート</t>
  </si>
  <si>
    <t>枚</t>
    <rPh sb="0" eb="1">
      <t>マイ</t>
    </rPh>
    <phoneticPr fontId="4"/>
  </si>
  <si>
    <t>450x1500+300　木枠+ターポリン</t>
    <rPh sb="13" eb="15">
      <t>キワク</t>
    </rPh>
    <phoneticPr fontId="30"/>
  </si>
  <si>
    <t>事務机</t>
    <rPh sb="0" eb="3">
      <t>ジムツクエ</t>
    </rPh>
    <phoneticPr fontId="4"/>
  </si>
  <si>
    <t>1.5間x2間</t>
  </si>
  <si>
    <t>3間・白</t>
  </si>
  <si>
    <t>脚</t>
    <rPh sb="0" eb="1">
      <t>キャク</t>
    </rPh>
    <phoneticPr fontId="4"/>
  </si>
  <si>
    <t>審判ミーティング室</t>
    <rPh sb="0" eb="2">
      <t>シンパン</t>
    </rPh>
    <rPh sb="8" eb="9">
      <t>シツ</t>
    </rPh>
    <phoneticPr fontId="4"/>
  </si>
  <si>
    <t>ノートパソコン</t>
  </si>
  <si>
    <t>☆</t>
  </si>
  <si>
    <t>ドラムコード</t>
  </si>
  <si>
    <t>弁当引換所</t>
    <rPh sb="0" eb="5">
      <t>ベントウヒキカエジョ</t>
    </rPh>
    <phoneticPr fontId="4"/>
  </si>
  <si>
    <t>3600x1800+500　木枠＋出力シート</t>
    <rPh sb="14" eb="16">
      <t>キワク</t>
    </rPh>
    <rPh sb="17" eb="19">
      <t>シュツリョク</t>
    </rPh>
    <phoneticPr fontId="4"/>
  </si>
  <si>
    <t>台</t>
    <rPh sb="0" eb="1">
      <t>ダイ</t>
    </rPh>
    <phoneticPr fontId="4"/>
  </si>
  <si>
    <t>選手、関係者用</t>
    <rPh sb="0" eb="2">
      <t>センシュ</t>
    </rPh>
    <rPh sb="3" eb="6">
      <t>カンケイシャ</t>
    </rPh>
    <rPh sb="6" eb="7">
      <t>ヨウ</t>
    </rPh>
    <phoneticPr fontId="4"/>
  </si>
  <si>
    <t>視察員・報道員席</t>
    <rPh sb="0" eb="3">
      <t>シサツイン</t>
    </rPh>
    <rPh sb="4" eb="8">
      <t>ホウドウインセキ</t>
    </rPh>
    <phoneticPr fontId="4"/>
  </si>
  <si>
    <t>　Office&amp;ｾｷｭﾘﾃｨ</t>
  </si>
  <si>
    <t>ローピング</t>
  </si>
  <si>
    <t>会場案内図</t>
  </si>
  <si>
    <t>本</t>
    <rPh sb="0" eb="1">
      <t>ホン</t>
    </rPh>
    <phoneticPr fontId="4"/>
  </si>
  <si>
    <t>複合機1台⇔PC2台</t>
    <rPh sb="0" eb="3">
      <t>フクゴウキ</t>
    </rPh>
    <rPh sb="4" eb="5">
      <t>ダイ</t>
    </rPh>
    <rPh sb="9" eb="10">
      <t>ダイ</t>
    </rPh>
    <phoneticPr fontId="4"/>
  </si>
  <si>
    <t>レターケース</t>
  </si>
  <si>
    <t>看板設置撤去工事費</t>
  </si>
  <si>
    <t>デジタル複合機</t>
    <rPh sb="4" eb="7">
      <t>フクゴウキ</t>
    </rPh>
    <phoneticPr fontId="30"/>
  </si>
  <si>
    <t>仮設コンセント</t>
    <rPh sb="0" eb="2">
      <t>カセツ</t>
    </rPh>
    <phoneticPr fontId="4"/>
  </si>
  <si>
    <t>パイプテント</t>
  </si>
  <si>
    <t>9000x1200 木枠＋出力シート</t>
  </si>
  <si>
    <t>横幕</t>
    <rPh sb="0" eb="2">
      <t>ヨコマク</t>
    </rPh>
    <phoneticPr fontId="4"/>
  </si>
  <si>
    <t>2100x2100 木枠＋出力シート</t>
  </si>
  <si>
    <t>デコラテーブル</t>
  </si>
  <si>
    <t>張</t>
    <rPh sb="0" eb="1">
      <t>ハ</t>
    </rPh>
    <phoneticPr fontId="4"/>
  </si>
  <si>
    <t>看板資材費</t>
  </si>
  <si>
    <t>300x600+800 スチレンボード</t>
  </si>
  <si>
    <t>発電機</t>
    <rPh sb="0" eb="3">
      <t>ハツデンキ</t>
    </rPh>
    <phoneticPr fontId="4"/>
  </si>
  <si>
    <t>ハンガーラック</t>
  </si>
  <si>
    <t>（表彰式）</t>
    <rPh sb="1" eb="3">
      <t>ヒョウショウ</t>
    </rPh>
    <rPh sb="3" eb="4">
      <t>シキ</t>
    </rPh>
    <phoneticPr fontId="4"/>
  </si>
  <si>
    <t>マーカーパッド</t>
  </si>
  <si>
    <t>背無し</t>
    <rPh sb="0" eb="1">
      <t>セ</t>
    </rPh>
    <rPh sb="1" eb="2">
      <t>ナ</t>
    </rPh>
    <phoneticPr fontId="4"/>
  </si>
  <si>
    <t>諸施設名立看板</t>
    <rPh sb="0" eb="1">
      <t>ショ</t>
    </rPh>
    <rPh sb="1" eb="3">
      <t>シセツ</t>
    </rPh>
    <rPh sb="3" eb="4">
      <t>メイ</t>
    </rPh>
    <rPh sb="4" eb="5">
      <t>タテ</t>
    </rPh>
    <rPh sb="5" eb="7">
      <t>カンバン</t>
    </rPh>
    <phoneticPr fontId="4"/>
  </si>
  <si>
    <t>2間x3間</t>
  </si>
  <si>
    <t>敷布団、掛布団、毛布、シーツ、枕</t>
    <rPh sb="0" eb="1">
      <t>シ</t>
    </rPh>
    <rPh sb="1" eb="3">
      <t>フトン</t>
    </rPh>
    <rPh sb="4" eb="5">
      <t>カ</t>
    </rPh>
    <rPh sb="5" eb="7">
      <t>フトン</t>
    </rPh>
    <rPh sb="8" eb="10">
      <t>モウフ</t>
    </rPh>
    <rPh sb="15" eb="16">
      <t>マクラ</t>
    </rPh>
    <phoneticPr fontId="31"/>
  </si>
  <si>
    <t xml:space="preserve">W1800xH1100 </t>
  </si>
  <si>
    <t>設営副資材</t>
    <rPh sb="0" eb="2">
      <t>セツエイ</t>
    </rPh>
    <rPh sb="2" eb="5">
      <t>フクシザイ</t>
    </rPh>
    <phoneticPr fontId="32"/>
  </si>
  <si>
    <t>2間・白</t>
  </si>
  <si>
    <t>売店</t>
    <rPh sb="0" eb="2">
      <t>バイテン</t>
    </rPh>
    <phoneticPr fontId="4"/>
  </si>
  <si>
    <t>会場整備</t>
    <rPh sb="0" eb="2">
      <t>カイジョウ</t>
    </rPh>
    <rPh sb="2" eb="4">
      <t>セイビ</t>
    </rPh>
    <phoneticPr fontId="4"/>
  </si>
  <si>
    <t>一般休憩所</t>
    <rPh sb="0" eb="5">
      <t>イッパンキュウケイジョ</t>
    </rPh>
    <phoneticPr fontId="4"/>
  </si>
  <si>
    <t>（器具庫1）</t>
    <rPh sb="1" eb="4">
      <t>キグコ</t>
    </rPh>
    <phoneticPr fontId="4"/>
  </si>
  <si>
    <t>ゴミ集積所</t>
    <rPh sb="2" eb="5">
      <t>シュウセキジョ</t>
    </rPh>
    <phoneticPr fontId="4"/>
  </si>
  <si>
    <t>インタビューボード</t>
  </si>
  <si>
    <t>看板搬入出費</t>
  </si>
  <si>
    <t>600x250+700　スチレンボード</t>
  </si>
  <si>
    <t>競技補助員控所</t>
    <rPh sb="0" eb="7">
      <t>キョウギホジョインヒカエジョ</t>
    </rPh>
    <phoneticPr fontId="4"/>
  </si>
  <si>
    <t>諸経費</t>
    <rPh sb="0" eb="3">
      <t>ショケイヒ</t>
    </rPh>
    <phoneticPr fontId="4"/>
  </si>
  <si>
    <t>業務管理費</t>
    <rPh sb="0" eb="2">
      <t>ギョウム</t>
    </rPh>
    <rPh sb="2" eb="5">
      <t>カンリヒ</t>
    </rPh>
    <phoneticPr fontId="4"/>
  </si>
  <si>
    <t>3口5m</t>
    <rPh sb="1" eb="2">
      <t>クチ</t>
    </rPh>
    <phoneticPr fontId="4"/>
  </si>
  <si>
    <t>審判員シャワー室</t>
    <rPh sb="0" eb="3">
      <t>シンパンイン</t>
    </rPh>
    <rPh sb="7" eb="8">
      <t>シツ</t>
    </rPh>
    <phoneticPr fontId="4"/>
  </si>
  <si>
    <t>日</t>
    <rPh sb="0" eb="1">
      <t>ヒ</t>
    </rPh>
    <phoneticPr fontId="4"/>
  </si>
  <si>
    <t>診察台</t>
    <rPh sb="0" eb="2">
      <t>シンサツ</t>
    </rPh>
    <rPh sb="2" eb="3">
      <t>ダイ</t>
    </rPh>
    <phoneticPr fontId="31"/>
  </si>
  <si>
    <t>シャトルバス乗降所</t>
    <rPh sb="6" eb="8">
      <t>ジョウコウ</t>
    </rPh>
    <rPh sb="8" eb="9">
      <t>ジョ</t>
    </rPh>
    <phoneticPr fontId="4"/>
  </si>
  <si>
    <t>ABC型</t>
    <rPh sb="3" eb="4">
      <t>ガタ</t>
    </rPh>
    <phoneticPr fontId="4"/>
  </si>
  <si>
    <t>3600x1800+500　木枠＋出力シート</t>
  </si>
  <si>
    <t>審判員控室</t>
    <rPh sb="0" eb="3">
      <t>シンパンイン</t>
    </rPh>
    <rPh sb="3" eb="5">
      <t>ヒカエシツ</t>
    </rPh>
    <phoneticPr fontId="4"/>
  </si>
  <si>
    <t>バスケットボール競技会会場設営・撤去等業務</t>
    <rPh sb="8" eb="11">
      <t>キョウギカイ</t>
    </rPh>
    <rPh sb="11" eb="13">
      <t>カイジョウ</t>
    </rPh>
    <rPh sb="13" eb="15">
      <t>セツエイ</t>
    </rPh>
    <rPh sb="16" eb="18">
      <t>テッキョ</t>
    </rPh>
    <rPh sb="18" eb="19">
      <t>トウ</t>
    </rPh>
    <rPh sb="19" eb="21">
      <t>ギョウム</t>
    </rPh>
    <phoneticPr fontId="4"/>
  </si>
  <si>
    <t>イレクターフェンス</t>
  </si>
  <si>
    <t>競技役員席</t>
    <rPh sb="0" eb="5">
      <t>キョウギヤクインセキ</t>
    </rPh>
    <phoneticPr fontId="4"/>
  </si>
  <si>
    <t>MC控室</t>
    <rPh sb="2" eb="4">
      <t>ヒカエシツ</t>
    </rPh>
    <phoneticPr fontId="4"/>
  </si>
  <si>
    <t>900x1800+500　</t>
  </si>
  <si>
    <t>延長コード</t>
    <rPh sb="0" eb="2">
      <t>エンチョウ</t>
    </rPh>
    <phoneticPr fontId="4"/>
  </si>
  <si>
    <t>競技本部</t>
    <rPh sb="0" eb="2">
      <t>キョウギ</t>
    </rPh>
    <rPh sb="2" eb="4">
      <t>ホンブ</t>
    </rPh>
    <phoneticPr fontId="4"/>
  </si>
  <si>
    <t>布団付</t>
    <rPh sb="0" eb="2">
      <t>フトン</t>
    </rPh>
    <rPh sb="2" eb="3">
      <t>ツキ</t>
    </rPh>
    <phoneticPr fontId="4"/>
  </si>
  <si>
    <t>ｍ</t>
  </si>
  <si>
    <t>車</t>
    <rPh sb="0" eb="1">
      <t>シャ</t>
    </rPh>
    <phoneticPr fontId="4"/>
  </si>
  <si>
    <t>張</t>
    <rPh sb="0" eb="1">
      <t>ハリ</t>
    </rPh>
    <phoneticPr fontId="4"/>
  </si>
  <si>
    <t>3間x5間</t>
  </si>
  <si>
    <t>6か所分</t>
    <rPh sb="2" eb="3">
      <t>ショ</t>
    </rPh>
    <rPh sb="3" eb="4">
      <t>ブン</t>
    </rPh>
    <phoneticPr fontId="4"/>
  </si>
  <si>
    <t>一般観覧席</t>
    <rPh sb="0" eb="5">
      <t>イッパンカンランセキ</t>
    </rPh>
    <phoneticPr fontId="4"/>
  </si>
  <si>
    <t>人</t>
    <rPh sb="0" eb="1">
      <t>ニン</t>
    </rPh>
    <phoneticPr fontId="4"/>
  </si>
  <si>
    <t>枚</t>
    <rPh sb="0" eb="1">
      <t>マイ</t>
    </rPh>
    <phoneticPr fontId="29"/>
  </si>
  <si>
    <t>電気設備</t>
    <rPh sb="0" eb="2">
      <t>デンキ</t>
    </rPh>
    <rPh sb="2" eb="4">
      <t>セツビ</t>
    </rPh>
    <phoneticPr fontId="4"/>
  </si>
  <si>
    <t>25kVA　超低騒音型　燃料別途</t>
    <rPh sb="6" eb="7">
      <t>チョウ</t>
    </rPh>
    <rPh sb="7" eb="10">
      <t>テイソウオン</t>
    </rPh>
    <rPh sb="10" eb="11">
      <t>ガタ</t>
    </rPh>
    <rPh sb="12" eb="14">
      <t>ネンリョウ</t>
    </rPh>
    <rPh sb="14" eb="16">
      <t>ベット</t>
    </rPh>
    <phoneticPr fontId="4"/>
  </si>
  <si>
    <t>台</t>
    <rPh sb="0" eb="1">
      <t>ダイ</t>
    </rPh>
    <phoneticPr fontId="33"/>
  </si>
  <si>
    <t>L</t>
  </si>
  <si>
    <t>幹線</t>
  </si>
  <si>
    <t>消火器</t>
    <rPh sb="0" eb="3">
      <t>ショウカキ</t>
    </rPh>
    <phoneticPr fontId="4"/>
  </si>
  <si>
    <t>消火バケツ</t>
    <rPh sb="0" eb="2">
      <t>ショウカ</t>
    </rPh>
    <phoneticPr fontId="4"/>
  </si>
  <si>
    <t>　消火器スタンド</t>
    <rPh sb="1" eb="4">
      <t>ショウカキ</t>
    </rPh>
    <phoneticPr fontId="4"/>
  </si>
  <si>
    <t>W1800xD450xH700</t>
  </si>
  <si>
    <t>1.5間x2間・白</t>
  </si>
  <si>
    <t>ドクター用</t>
    <rPh sb="4" eb="5">
      <t>ヨウ</t>
    </rPh>
    <phoneticPr fontId="4"/>
  </si>
  <si>
    <t>仮設分電盤</t>
    <rPh sb="0" eb="2">
      <t>カセツ</t>
    </rPh>
    <rPh sb="2" eb="5">
      <t>ブンデンバン</t>
    </rPh>
    <phoneticPr fontId="4"/>
  </si>
  <si>
    <t>ポリペール</t>
  </si>
  <si>
    <t>金   額</t>
    <rPh sb="0" eb="1">
      <t>キン</t>
    </rPh>
    <rPh sb="4" eb="5">
      <t>ガク</t>
    </rPh>
    <phoneticPr fontId="4"/>
  </si>
  <si>
    <t>☆十和田市高森山人工芝多目的グラウンド☆</t>
  </si>
  <si>
    <t>2面分</t>
    <rPh sb="1" eb="2">
      <t>メン</t>
    </rPh>
    <rPh sb="2" eb="3">
      <t>ブン</t>
    </rPh>
    <phoneticPr fontId="4"/>
  </si>
  <si>
    <t>既存観覧席を使用</t>
    <rPh sb="2" eb="4">
      <t>カンラン</t>
    </rPh>
    <rPh sb="4" eb="5">
      <t>セキ</t>
    </rPh>
    <rPh sb="6" eb="8">
      <t>シヨウ</t>
    </rPh>
    <phoneticPr fontId="34"/>
  </si>
  <si>
    <t>審判アセッサー席</t>
    <rPh sb="0" eb="2">
      <t>シンパン</t>
    </rPh>
    <rPh sb="7" eb="8">
      <t>セキ</t>
    </rPh>
    <phoneticPr fontId="4"/>
  </si>
  <si>
    <t>パイプ椅子</t>
    <rPh sb="3" eb="5">
      <t>イス</t>
    </rPh>
    <phoneticPr fontId="4"/>
  </si>
  <si>
    <t>（屋外）</t>
    <rPh sb="1" eb="3">
      <t>オクガイ</t>
    </rPh>
    <phoneticPr fontId="4"/>
  </si>
  <si>
    <t>マッチコミッショナー席</t>
    <rPh sb="10" eb="11">
      <t>セキ</t>
    </rPh>
    <phoneticPr fontId="4"/>
  </si>
  <si>
    <t>カタログスタンド</t>
  </si>
  <si>
    <t>白布</t>
    <rPh sb="0" eb="1">
      <t>シロ</t>
    </rPh>
    <rPh sb="1" eb="2">
      <t>ヌノ</t>
    </rPh>
    <phoneticPr fontId="4"/>
  </si>
  <si>
    <t>記録・放送席</t>
    <rPh sb="0" eb="2">
      <t>キロク</t>
    </rPh>
    <rPh sb="3" eb="6">
      <t>ホウソウセキ</t>
    </rPh>
    <phoneticPr fontId="4"/>
  </si>
  <si>
    <t>軽油　1日　70Lｘ4日
大会前日~大会3日分</t>
    <rPh sb="0" eb="2">
      <t>ケイユ</t>
    </rPh>
    <rPh sb="4" eb="5">
      <t>ヒ</t>
    </rPh>
    <rPh sb="11" eb="12">
      <t>ヒ</t>
    </rPh>
    <rPh sb="13" eb="15">
      <t>タイカイ</t>
    </rPh>
    <rPh sb="15" eb="17">
      <t>ゼンジツ</t>
    </rPh>
    <rPh sb="18" eb="20">
      <t>タイカイ</t>
    </rPh>
    <rPh sb="21" eb="22">
      <t>ヒ</t>
    </rPh>
    <rPh sb="22" eb="23">
      <t>ブン</t>
    </rPh>
    <phoneticPr fontId="4"/>
  </si>
  <si>
    <t>30m</t>
  </si>
  <si>
    <t>音響管理</t>
    <rPh sb="0" eb="2">
      <t>オンキョウ</t>
    </rPh>
    <rPh sb="2" eb="4">
      <t>カンリ</t>
    </rPh>
    <phoneticPr fontId="4"/>
  </si>
  <si>
    <t>放送設備</t>
    <rPh sb="0" eb="2">
      <t>ホウソウ</t>
    </rPh>
    <rPh sb="2" eb="4">
      <t>セツビ</t>
    </rPh>
    <phoneticPr fontId="4"/>
  </si>
  <si>
    <t>　音響オペレーター</t>
    <rPh sb="1" eb="3">
      <t>オンキョウ</t>
    </rPh>
    <phoneticPr fontId="4"/>
  </si>
  <si>
    <t>賞状盆</t>
    <rPh sb="0" eb="2">
      <t>ショウジョウ</t>
    </rPh>
    <rPh sb="2" eb="3">
      <t>ボン</t>
    </rPh>
    <phoneticPr fontId="4"/>
  </si>
  <si>
    <t>ＡＥＤ</t>
  </si>
  <si>
    <t>ホワイトボード（両面白板）</t>
    <rPh sb="8" eb="10">
      <t>リョウメン</t>
    </rPh>
    <rPh sb="10" eb="12">
      <t>ハクバン</t>
    </rPh>
    <phoneticPr fontId="4"/>
  </si>
  <si>
    <t>スポーツタイマー</t>
  </si>
  <si>
    <t>W900xH1800</t>
  </si>
  <si>
    <t>W1800xH900 足付き
消耗品含む</t>
    <rPh sb="11" eb="13">
      <t>アシツ</t>
    </rPh>
    <rPh sb="15" eb="17">
      <t>ショウモウ</t>
    </rPh>
    <rPh sb="17" eb="18">
      <t>ヒン</t>
    </rPh>
    <rPh sb="18" eb="19">
      <t>フク</t>
    </rPh>
    <phoneticPr fontId="4"/>
  </si>
  <si>
    <t>デジタル複合機</t>
    <rPh sb="4" eb="7">
      <t>フクゴウキ</t>
    </rPh>
    <phoneticPr fontId="4"/>
  </si>
  <si>
    <t>立札（片面）</t>
    <rPh sb="0" eb="2">
      <t>タテフダ</t>
    </rPh>
    <rPh sb="3" eb="5">
      <t>カタメン</t>
    </rPh>
    <phoneticPr fontId="31"/>
  </si>
  <si>
    <t>ＴＳＧ・ＥＮＧ席</t>
    <rPh sb="7" eb="8">
      <t>セキ</t>
    </rPh>
    <phoneticPr fontId="4"/>
  </si>
  <si>
    <t>アップ・クールダウンエリア</t>
  </si>
  <si>
    <t>チーム控所</t>
    <rPh sb="3" eb="5">
      <t>ヒカエジョ</t>
    </rPh>
    <phoneticPr fontId="4"/>
  </si>
  <si>
    <t>〈ボールパーソン席〉</t>
    <rPh sb="8" eb="9">
      <t>セキ</t>
    </rPh>
    <phoneticPr fontId="4"/>
  </si>
  <si>
    <t>G</t>
  </si>
  <si>
    <t>試合中アップエリア</t>
    <rPh sb="0" eb="3">
      <t>シアイチュウ</t>
    </rPh>
    <phoneticPr fontId="4"/>
  </si>
  <si>
    <t>得点計時員席</t>
    <rPh sb="0" eb="2">
      <t>トクテン</t>
    </rPh>
    <rPh sb="2" eb="6">
      <t>ケイジインセキ</t>
    </rPh>
    <phoneticPr fontId="4"/>
  </si>
  <si>
    <t>90L</t>
  </si>
  <si>
    <t>タクシー乗降所</t>
    <rPh sb="4" eb="6">
      <t>ジョウコウ</t>
    </rPh>
    <rPh sb="6" eb="7">
      <t>ジョ</t>
    </rPh>
    <phoneticPr fontId="4"/>
  </si>
  <si>
    <t>得点板</t>
    <rPh sb="0" eb="3">
      <t>トクテンバン</t>
    </rPh>
    <phoneticPr fontId="4"/>
  </si>
  <si>
    <t>来賓・大会役員席</t>
    <rPh sb="0" eb="2">
      <t>ライヒン</t>
    </rPh>
    <rPh sb="3" eb="5">
      <t>タイカイ</t>
    </rPh>
    <rPh sb="5" eb="8">
      <t>ヤクインセキ</t>
    </rPh>
    <phoneticPr fontId="4"/>
  </si>
  <si>
    <t>ＭＣＭ室/ＭＣ控室</t>
    <rPh sb="3" eb="4">
      <t>シツ</t>
    </rPh>
    <rPh sb="7" eb="9">
      <t>ヒカエシツ</t>
    </rPh>
    <phoneticPr fontId="4"/>
  </si>
  <si>
    <t>※既存設備を利用</t>
    <rPh sb="1" eb="5">
      <t>キゾンセツビ</t>
    </rPh>
    <rPh sb="6" eb="8">
      <t>リヨウ</t>
    </rPh>
    <phoneticPr fontId="4"/>
  </si>
  <si>
    <t>ベルトインパーテーション</t>
  </si>
  <si>
    <t>ハートフル席</t>
    <rPh sb="5" eb="6">
      <t>セキ</t>
    </rPh>
    <phoneticPr fontId="4"/>
  </si>
  <si>
    <t>燃料代</t>
    <rPh sb="0" eb="3">
      <t>ネンリョウダイ</t>
    </rPh>
    <phoneticPr fontId="4"/>
  </si>
  <si>
    <t>注意事項(立看板)</t>
    <rPh sb="0" eb="4">
      <t>チュウイジコウ</t>
    </rPh>
    <rPh sb="5" eb="8">
      <t>タテカンバン</t>
    </rPh>
    <phoneticPr fontId="30"/>
  </si>
  <si>
    <t>4000x1750 ターポリン</t>
  </si>
  <si>
    <t>1次配線工事</t>
    <rPh sb="1" eb="2">
      <t>ジ</t>
    </rPh>
    <rPh sb="2" eb="6">
      <t>ハイセンコウジ</t>
    </rPh>
    <phoneticPr fontId="4"/>
  </si>
  <si>
    <t>2次配線工事</t>
    <rPh sb="1" eb="2">
      <t>ジ</t>
    </rPh>
    <rPh sb="2" eb="6">
      <t>ハイセンコウジ</t>
    </rPh>
    <phoneticPr fontId="4"/>
  </si>
  <si>
    <t>受付①（選手・監督）</t>
    <rPh sb="0" eb="2">
      <t>ウケツケ</t>
    </rPh>
    <rPh sb="4" eb="6">
      <t>センシュ</t>
    </rPh>
    <rPh sb="7" eb="9">
      <t>カントク</t>
    </rPh>
    <phoneticPr fontId="4"/>
  </si>
  <si>
    <t>主用途:放送設備、競技運営</t>
    <rPh sb="0" eb="3">
      <t>シュヨウト</t>
    </rPh>
    <rPh sb="4" eb="6">
      <t>ホウソウ</t>
    </rPh>
    <rPh sb="6" eb="8">
      <t>セツビ</t>
    </rPh>
    <rPh sb="9" eb="11">
      <t>キョウギ</t>
    </rPh>
    <rPh sb="11" eb="13">
      <t>ウンエイ</t>
    </rPh>
    <phoneticPr fontId="4"/>
  </si>
  <si>
    <t>業務管理費</t>
    <rPh sb="0" eb="2">
      <t>ギョウム</t>
    </rPh>
    <rPh sb="2" eb="4">
      <t>カンリ</t>
    </rPh>
    <rPh sb="4" eb="5">
      <t>ヒ</t>
    </rPh>
    <phoneticPr fontId="4"/>
  </si>
  <si>
    <t>式</t>
    <rPh sb="0" eb="1">
      <t>シキ</t>
    </rPh>
    <phoneticPr fontId="32"/>
  </si>
  <si>
    <t>回路</t>
    <rPh sb="0" eb="2">
      <t>カイロ</t>
    </rPh>
    <phoneticPr fontId="4"/>
  </si>
  <si>
    <t>主幹40A　20A*6回路</t>
    <rPh sb="0" eb="2">
      <t>シュカン</t>
    </rPh>
    <rPh sb="11" eb="13">
      <t>カイロ</t>
    </rPh>
    <phoneticPr fontId="4"/>
  </si>
  <si>
    <t>　パイプテント補強材</t>
    <rPh sb="7" eb="10">
      <t>ホキョウザイ</t>
    </rPh>
    <phoneticPr fontId="35"/>
  </si>
  <si>
    <t>　看板スタンド</t>
    <rPh sb="1" eb="3">
      <t>カンバン</t>
    </rPh>
    <phoneticPr fontId="31"/>
  </si>
  <si>
    <t>面</t>
    <rPh sb="0" eb="1">
      <t>メン</t>
    </rPh>
    <phoneticPr fontId="4"/>
  </si>
  <si>
    <t>設置撤去工事費</t>
    <rPh sb="0" eb="2">
      <t>セッチ</t>
    </rPh>
    <rPh sb="2" eb="4">
      <t>テッキョ</t>
    </rPh>
    <rPh sb="4" eb="7">
      <t>コウジヒ</t>
    </rPh>
    <phoneticPr fontId="4"/>
  </si>
  <si>
    <t>　カウント料</t>
    <rPh sb="5" eb="6">
      <t>リョウ</t>
    </rPh>
    <phoneticPr fontId="36"/>
  </si>
  <si>
    <t>材料搬入出費</t>
    <rPh sb="0" eb="2">
      <t>ザイリョウ</t>
    </rPh>
    <rPh sb="2" eb="4">
      <t>ハンニュウ</t>
    </rPh>
    <rPh sb="4" eb="5">
      <t>シュツ</t>
    </rPh>
    <rPh sb="5" eb="6">
      <t>ヒ</t>
    </rPh>
    <phoneticPr fontId="4"/>
  </si>
  <si>
    <t>2ｔ　～100km</t>
  </si>
  <si>
    <t>台</t>
    <rPh sb="0" eb="1">
      <t>ダイ</t>
    </rPh>
    <phoneticPr fontId="29"/>
  </si>
  <si>
    <t>☆十和田市高森山球技場☆</t>
    <rPh sb="1" eb="4">
      <t>トワダ</t>
    </rPh>
    <rPh sb="4" eb="5">
      <t>シ</t>
    </rPh>
    <rPh sb="5" eb="6">
      <t>タカ</t>
    </rPh>
    <rPh sb="6" eb="8">
      <t>モリヤマ</t>
    </rPh>
    <rPh sb="8" eb="10">
      <t>キュウギ</t>
    </rPh>
    <rPh sb="10" eb="11">
      <t>ジョウ</t>
    </rPh>
    <phoneticPr fontId="4"/>
  </si>
  <si>
    <t>目隠しシート</t>
    <rPh sb="0" eb="2">
      <t>メカク</t>
    </rPh>
    <phoneticPr fontId="4"/>
  </si>
  <si>
    <t>カウンター</t>
  </si>
  <si>
    <t>受付②（大会関係者）</t>
    <rPh sb="0" eb="2">
      <t>ウケツケ</t>
    </rPh>
    <rPh sb="4" eb="6">
      <t>タイカイ</t>
    </rPh>
    <rPh sb="6" eb="9">
      <t>カンケイシャ</t>
    </rPh>
    <phoneticPr fontId="4"/>
  </si>
  <si>
    <t>施設備品</t>
    <rPh sb="0" eb="2">
      <t>シセツ</t>
    </rPh>
    <rPh sb="2" eb="4">
      <t>ビヒン</t>
    </rPh>
    <phoneticPr fontId="4"/>
  </si>
  <si>
    <t>椅子</t>
    <rPh sb="0" eb="2">
      <t>イス</t>
    </rPh>
    <phoneticPr fontId="4"/>
  </si>
  <si>
    <t>SONY4K推奨　FDR-AX45A同等品</t>
    <rPh sb="6" eb="8">
      <t>スイショウ</t>
    </rPh>
    <rPh sb="18" eb="21">
      <t>ドウトウヒン</t>
    </rPh>
    <phoneticPr fontId="4"/>
  </si>
  <si>
    <t>☆共通部分☆</t>
    <rPh sb="1" eb="5">
      <t>キョウツウブブン</t>
    </rPh>
    <phoneticPr fontId="4"/>
  </si>
  <si>
    <t>長机</t>
    <rPh sb="0" eb="2">
      <t>ナガツクエ</t>
    </rPh>
    <phoneticPr fontId="4"/>
  </si>
  <si>
    <t>衝立パネル（ドア）</t>
    <rPh sb="0" eb="1">
      <t>ショウ</t>
    </rPh>
    <rPh sb="1" eb="2">
      <t>タ</t>
    </rPh>
    <phoneticPr fontId="31"/>
  </si>
  <si>
    <t>回転丸椅子</t>
    <rPh sb="0" eb="2">
      <t>カイテン</t>
    </rPh>
    <rPh sb="2" eb="3">
      <t>マル</t>
    </rPh>
    <rPh sb="3" eb="5">
      <t>イス</t>
    </rPh>
    <phoneticPr fontId="31"/>
  </si>
  <si>
    <t>施設備品</t>
    <rPh sb="0" eb="4">
      <t>シセツビヒン</t>
    </rPh>
    <phoneticPr fontId="4"/>
  </si>
  <si>
    <t>ベンチ</t>
  </si>
  <si>
    <t>設備なし</t>
    <rPh sb="0" eb="2">
      <t>セツビ</t>
    </rPh>
    <phoneticPr fontId="34"/>
  </si>
  <si>
    <t>アルミリアカー</t>
  </si>
  <si>
    <t>インタビューコーナー</t>
  </si>
  <si>
    <t>雨どい</t>
    <rPh sb="0" eb="1">
      <t>アマ</t>
    </rPh>
    <phoneticPr fontId="4"/>
  </si>
  <si>
    <t>2間・白</t>
    <rPh sb="3" eb="4">
      <t>シロ</t>
    </rPh>
    <phoneticPr fontId="4"/>
  </si>
  <si>
    <t>3間・白</t>
    <rPh sb="3" eb="4">
      <t>シロ</t>
    </rPh>
    <phoneticPr fontId="4"/>
  </si>
  <si>
    <t>青の煌めきあおもり国スポサッカー競技会及び</t>
    <rPh sb="0" eb="1">
      <t>アオ</t>
    </rPh>
    <rPh sb="2" eb="3">
      <t>キラ</t>
    </rPh>
    <rPh sb="9" eb="10">
      <t>コク</t>
    </rPh>
    <rPh sb="16" eb="18">
      <t>キョウギ</t>
    </rPh>
    <rPh sb="18" eb="19">
      <t>カイ</t>
    </rPh>
    <rPh sb="19" eb="20">
      <t>オヨ</t>
    </rPh>
    <phoneticPr fontId="4"/>
  </si>
  <si>
    <t>実施本部</t>
    <rPh sb="0" eb="4">
      <t>ジッシホンブ</t>
    </rPh>
    <phoneticPr fontId="4"/>
  </si>
  <si>
    <t>3KVA</t>
  </si>
  <si>
    <t>デジタル無線機</t>
    <rPh sb="4" eb="7">
      <t>ムセンキ</t>
    </rPh>
    <phoneticPr fontId="4"/>
  </si>
  <si>
    <t>布パーテーション</t>
    <rPh sb="0" eb="1">
      <t>ヌノ</t>
    </rPh>
    <phoneticPr fontId="31"/>
  </si>
  <si>
    <t>消防・警備控所</t>
    <rPh sb="0" eb="2">
      <t>ショウボウ</t>
    </rPh>
    <rPh sb="3" eb="5">
      <t>ケイビ</t>
    </rPh>
    <rPh sb="5" eb="7">
      <t>ヒカエジョ</t>
    </rPh>
    <phoneticPr fontId="4"/>
  </si>
  <si>
    <t>5W30ch　タイピンマイク
ベルトクリップ付、卓上急速充電器</t>
    <rPh sb="22" eb="23">
      <t>ツキ</t>
    </rPh>
    <rPh sb="24" eb="26">
      <t>タクジョウ</t>
    </rPh>
    <rPh sb="26" eb="28">
      <t>キュウソク</t>
    </rPh>
    <rPh sb="28" eb="31">
      <t>ジュウデンキ</t>
    </rPh>
    <phoneticPr fontId="4"/>
  </si>
  <si>
    <t>L2000</t>
  </si>
  <si>
    <t>　ナンバリング</t>
  </si>
  <si>
    <t>競技会係員・ボランティア控室</t>
    <rPh sb="0" eb="3">
      <t>キョウギカイ</t>
    </rPh>
    <rPh sb="3" eb="5">
      <t>カカリイン</t>
    </rPh>
    <rPh sb="12" eb="14">
      <t>ヒカエシツ</t>
    </rPh>
    <phoneticPr fontId="4"/>
  </si>
  <si>
    <t>3間x5間・白</t>
  </si>
  <si>
    <t>担架</t>
    <rPh sb="0" eb="2">
      <t>タンカ</t>
    </rPh>
    <phoneticPr fontId="31"/>
  </si>
  <si>
    <t>A4判 10段</t>
    <rPh sb="2" eb="3">
      <t>バン</t>
    </rPh>
    <rPh sb="6" eb="7">
      <t>ダン</t>
    </rPh>
    <phoneticPr fontId="4"/>
  </si>
  <si>
    <t>5間・白</t>
  </si>
  <si>
    <t>手洗い器</t>
    <rPh sb="0" eb="2">
      <t>テアラ</t>
    </rPh>
    <rPh sb="3" eb="4">
      <t>キ</t>
    </rPh>
    <phoneticPr fontId="4"/>
  </si>
  <si>
    <t>タンク式</t>
    <rPh sb="3" eb="4">
      <t>シキ</t>
    </rPh>
    <phoneticPr fontId="4"/>
  </si>
  <si>
    <t>仮設トイレ（大）洋式</t>
    <rPh sb="0" eb="2">
      <t>カセツ</t>
    </rPh>
    <rPh sb="6" eb="7">
      <t>ダイ</t>
    </rPh>
    <rPh sb="8" eb="10">
      <t>ヨウシキ</t>
    </rPh>
    <phoneticPr fontId="4"/>
  </si>
  <si>
    <t>パワーアンプ</t>
  </si>
  <si>
    <t>1800x1800+500　木枠＋出力シート</t>
  </si>
  <si>
    <t>仮設トイレ(一般)</t>
    <rPh sb="0" eb="2">
      <t>カセツ</t>
    </rPh>
    <rPh sb="6" eb="8">
      <t>イッパン</t>
    </rPh>
    <phoneticPr fontId="4"/>
  </si>
  <si>
    <t>基</t>
    <rPh sb="0" eb="1">
      <t>キ</t>
    </rPh>
    <phoneticPr fontId="4"/>
  </si>
  <si>
    <t>電話回線工事・利用料</t>
    <rPh sb="0" eb="2">
      <t>デンワ</t>
    </rPh>
    <rPh sb="2" eb="4">
      <t>カイセン</t>
    </rPh>
    <rPh sb="4" eb="6">
      <t>コウジ</t>
    </rPh>
    <rPh sb="7" eb="9">
      <t>リヨウ</t>
    </rPh>
    <rPh sb="9" eb="10">
      <t>リョウ</t>
    </rPh>
    <phoneticPr fontId="4"/>
  </si>
  <si>
    <t>エチケットボックス</t>
  </si>
  <si>
    <t>（女子控室）</t>
    <rPh sb="1" eb="3">
      <t>ジョシ</t>
    </rPh>
    <rPh sb="3" eb="5">
      <t>ヒカエシツ</t>
    </rPh>
    <phoneticPr fontId="4"/>
  </si>
  <si>
    <t>消臭剤</t>
    <rPh sb="0" eb="3">
      <t>ショウシュウザイ</t>
    </rPh>
    <phoneticPr fontId="4"/>
  </si>
  <si>
    <t>目隠しフェンス</t>
    <rPh sb="0" eb="2">
      <t>メカク</t>
    </rPh>
    <phoneticPr fontId="4"/>
  </si>
  <si>
    <t>W1800xH1800</t>
  </si>
  <si>
    <t>〈エリア区分け〉</t>
    <rPh sb="4" eb="6">
      <t>クワ</t>
    </rPh>
    <phoneticPr fontId="4"/>
  </si>
  <si>
    <t>フェンスネット</t>
  </si>
  <si>
    <t>〈予備〉</t>
    <rPh sb="1" eb="3">
      <t>ヨビ</t>
    </rPh>
    <phoneticPr fontId="4"/>
  </si>
  <si>
    <t>S</t>
  </si>
  <si>
    <t>枚</t>
    <rPh sb="0" eb="1">
      <t>マイ</t>
    </rPh>
    <phoneticPr fontId="37"/>
  </si>
  <si>
    <t>サイン計画</t>
    <rPh sb="3" eb="5">
      <t>ケイカク</t>
    </rPh>
    <phoneticPr fontId="4"/>
  </si>
  <si>
    <t>報道員控所</t>
    <rPh sb="0" eb="3">
      <t>ホウドウイン</t>
    </rPh>
    <rPh sb="3" eb="5">
      <t>ヒカエショ</t>
    </rPh>
    <phoneticPr fontId="4"/>
  </si>
  <si>
    <t>壁付けベンチ</t>
    <rPh sb="0" eb="2">
      <t>カベツ</t>
    </rPh>
    <phoneticPr fontId="4"/>
  </si>
  <si>
    <t>大会名横看板</t>
    <rPh sb="0" eb="2">
      <t>タイカイ</t>
    </rPh>
    <rPh sb="2" eb="3">
      <t>メイ</t>
    </rPh>
    <rPh sb="3" eb="4">
      <t>ヨコ</t>
    </rPh>
    <rPh sb="4" eb="6">
      <t>カンバン</t>
    </rPh>
    <phoneticPr fontId="4"/>
  </si>
  <si>
    <t>契約着手～契約終了
大会期間中の保守・管理含む</t>
    <rPh sb="0" eb="2">
      <t>ケイヤク</t>
    </rPh>
    <rPh sb="2" eb="4">
      <t>チャクシュ</t>
    </rPh>
    <rPh sb="5" eb="7">
      <t>ケイヤク</t>
    </rPh>
    <rPh sb="7" eb="9">
      <t>シュウリョウ</t>
    </rPh>
    <rPh sb="10" eb="12">
      <t>タイカイ</t>
    </rPh>
    <rPh sb="12" eb="15">
      <t>キカンチュウ</t>
    </rPh>
    <rPh sb="16" eb="18">
      <t>ホシュ</t>
    </rPh>
    <rPh sb="19" eb="21">
      <t>カンリ</t>
    </rPh>
    <rPh sb="21" eb="22">
      <t>フク</t>
    </rPh>
    <phoneticPr fontId="4"/>
  </si>
  <si>
    <t>台</t>
    <rPh sb="0" eb="1">
      <t>ダイ</t>
    </rPh>
    <phoneticPr fontId="34"/>
  </si>
  <si>
    <t>紙札</t>
    <rPh sb="0" eb="1">
      <t>カミ</t>
    </rPh>
    <rPh sb="1" eb="2">
      <t>フダ</t>
    </rPh>
    <phoneticPr fontId="4"/>
  </si>
  <si>
    <t>A3ラミネート</t>
  </si>
  <si>
    <t>450x1500+300　木枠+ターポリン</t>
    <rPh sb="13" eb="15">
      <t>キワク</t>
    </rPh>
    <phoneticPr fontId="4"/>
  </si>
  <si>
    <t>審判員用更衣室</t>
    <rPh sb="0" eb="2">
      <t>シンパン</t>
    </rPh>
    <rPh sb="2" eb="3">
      <t>イン</t>
    </rPh>
    <rPh sb="3" eb="4">
      <t>ヨウ</t>
    </rPh>
    <rPh sb="4" eb="7">
      <t>コウイシツ</t>
    </rPh>
    <phoneticPr fontId="4"/>
  </si>
  <si>
    <t>カラーコーン、フォークリフト等</t>
    <rPh sb="14" eb="15">
      <t>トウ</t>
    </rPh>
    <phoneticPr fontId="32"/>
  </si>
  <si>
    <t>入稿データ校正費</t>
    <rPh sb="0" eb="2">
      <t>ニュウコウ</t>
    </rPh>
    <rPh sb="5" eb="8">
      <t>コウセイヒ</t>
    </rPh>
    <phoneticPr fontId="4"/>
  </si>
  <si>
    <t>設営副資材</t>
    <rPh sb="0" eb="5">
      <t>セツエイフクシザイ</t>
    </rPh>
    <phoneticPr fontId="4"/>
  </si>
  <si>
    <t>実行委員会</t>
    <rPh sb="0" eb="2">
      <t>ジッコウ</t>
    </rPh>
    <rPh sb="2" eb="5">
      <t>イインカイ</t>
    </rPh>
    <phoneticPr fontId="4"/>
  </si>
  <si>
    <t>カラーコーン、フォークリフト</t>
  </si>
  <si>
    <t>〈共通〉</t>
    <rPh sb="1" eb="3">
      <t>キョウツウ</t>
    </rPh>
    <phoneticPr fontId="4"/>
  </si>
  <si>
    <t>①十和田市南運動広場/十和田警察署裏</t>
    <rPh sb="1" eb="5">
      <t>トワダシ</t>
    </rPh>
    <rPh sb="5" eb="6">
      <t>ミナミ</t>
    </rPh>
    <rPh sb="6" eb="8">
      <t>ウンドウ</t>
    </rPh>
    <rPh sb="8" eb="10">
      <t>ヒロバ</t>
    </rPh>
    <rPh sb="11" eb="14">
      <t>トワダ</t>
    </rPh>
    <rPh sb="14" eb="16">
      <t>ケイサツ</t>
    </rPh>
    <rPh sb="16" eb="17">
      <t>ショ</t>
    </rPh>
    <rPh sb="17" eb="18">
      <t>ウラ</t>
    </rPh>
    <phoneticPr fontId="4"/>
  </si>
  <si>
    <t>ソファ</t>
  </si>
  <si>
    <t>救護室</t>
    <rPh sb="0" eb="3">
      <t>キュウゴシツ</t>
    </rPh>
    <phoneticPr fontId="4"/>
  </si>
  <si>
    <t>施設備品設営撤去費</t>
    <rPh sb="0" eb="4">
      <t>シセツビヒン</t>
    </rPh>
    <rPh sb="4" eb="6">
      <t>セツエイ</t>
    </rPh>
    <rPh sb="6" eb="9">
      <t>テッキョヒ</t>
    </rPh>
    <phoneticPr fontId="4"/>
  </si>
  <si>
    <t>施設備品</t>
  </si>
  <si>
    <t>ネットワーク環境</t>
    <rPh sb="6" eb="8">
      <t>カンキョウ</t>
    </rPh>
    <phoneticPr fontId="4"/>
  </si>
  <si>
    <t>1回</t>
    <rPh sb="1" eb="2">
      <t>カイ</t>
    </rPh>
    <phoneticPr fontId="4"/>
  </si>
  <si>
    <t>〈次試合用_記録係_放送係〉</t>
    <rPh sb="1" eb="4">
      <t>ジシアイ</t>
    </rPh>
    <rPh sb="4" eb="5">
      <t>ヨウ</t>
    </rPh>
    <rPh sb="6" eb="9">
      <t>キロクカカリ</t>
    </rPh>
    <rPh sb="10" eb="13">
      <t>ホウソウカカリ</t>
    </rPh>
    <phoneticPr fontId="4"/>
  </si>
  <si>
    <t>担架</t>
    <rPh sb="0" eb="2">
      <t>タンカ</t>
    </rPh>
    <phoneticPr fontId="4"/>
  </si>
  <si>
    <t>競技役員席（ピッチ横）</t>
    <rPh sb="0" eb="2">
      <t>キョウギ</t>
    </rPh>
    <rPh sb="2" eb="4">
      <t>ヤクイン</t>
    </rPh>
    <rPh sb="4" eb="5">
      <t>セキ</t>
    </rPh>
    <rPh sb="9" eb="10">
      <t>ヨコ</t>
    </rPh>
    <phoneticPr fontId="4"/>
  </si>
  <si>
    <t>2間・透明</t>
  </si>
  <si>
    <t>φ330xH900 L1500</t>
  </si>
  <si>
    <t>③十和田市立甲東中学校グラウンド</t>
    <rPh sb="1" eb="5">
      <t>トワダシ</t>
    </rPh>
    <rPh sb="6" eb="7">
      <t>コウ</t>
    </rPh>
    <rPh sb="7" eb="8">
      <t>ヒガシ</t>
    </rPh>
    <rPh sb="8" eb="11">
      <t>チュウガッコウ</t>
    </rPh>
    <phoneticPr fontId="4"/>
  </si>
  <si>
    <t>応接セット</t>
    <rPh sb="0" eb="2">
      <t>オウセツ</t>
    </rPh>
    <phoneticPr fontId="4"/>
  </si>
  <si>
    <t>駐車場</t>
    <rPh sb="0" eb="2">
      <t>チュウシャ</t>
    </rPh>
    <rPh sb="2" eb="3">
      <t>ジョウ</t>
    </rPh>
    <phoneticPr fontId="4"/>
  </si>
  <si>
    <t>記録本部</t>
    <rPh sb="0" eb="4">
      <t>キロクホンブ</t>
    </rPh>
    <phoneticPr fontId="4"/>
  </si>
  <si>
    <t>（屋内）</t>
    <rPh sb="1" eb="3">
      <t>オクナイ</t>
    </rPh>
    <phoneticPr fontId="4"/>
  </si>
  <si>
    <t>衝立パネル</t>
    <rPh sb="0" eb="1">
      <t>ショウ</t>
    </rPh>
    <rPh sb="1" eb="2">
      <t>タ</t>
    </rPh>
    <phoneticPr fontId="4"/>
  </si>
  <si>
    <t>スピーカー</t>
  </si>
  <si>
    <t>実行委員会</t>
    <rPh sb="0" eb="5">
      <t>ジッコウイインカイ</t>
    </rPh>
    <phoneticPr fontId="4"/>
  </si>
  <si>
    <t>1.5間・白</t>
    <rPh sb="5" eb="6">
      <t>シロ</t>
    </rPh>
    <phoneticPr fontId="4"/>
  </si>
  <si>
    <t>救護席</t>
    <rPh sb="0" eb="2">
      <t>キュウゴ</t>
    </rPh>
    <rPh sb="2" eb="3">
      <t>セキ</t>
    </rPh>
    <phoneticPr fontId="4"/>
  </si>
  <si>
    <t>400×1200+700　スチレンボード</t>
  </si>
  <si>
    <t>床上げ</t>
    <rPh sb="0" eb="2">
      <t>ユカア</t>
    </rPh>
    <phoneticPr fontId="4"/>
  </si>
  <si>
    <t>-</t>
  </si>
  <si>
    <t>テクニカルエリア表示</t>
    <rPh sb="8" eb="10">
      <t>ヒョウジ</t>
    </rPh>
    <phoneticPr fontId="4"/>
  </si>
  <si>
    <t>回転丸椅子</t>
    <rPh sb="0" eb="2">
      <t>カイテン</t>
    </rPh>
    <rPh sb="2" eb="3">
      <t>マル</t>
    </rPh>
    <rPh sb="3" eb="5">
      <t>イス</t>
    </rPh>
    <phoneticPr fontId="4"/>
  </si>
  <si>
    <t>簡易ベッド</t>
    <rPh sb="0" eb="2">
      <t>カンイ</t>
    </rPh>
    <phoneticPr fontId="4"/>
  </si>
  <si>
    <t>布パーテーション</t>
    <rPh sb="0" eb="1">
      <t>ヌノ</t>
    </rPh>
    <phoneticPr fontId="4"/>
  </si>
  <si>
    <t>W1800xH1500</t>
  </si>
  <si>
    <t>A3対応</t>
    <rPh sb="2" eb="4">
      <t>タイオウ</t>
    </rPh>
    <phoneticPr fontId="30"/>
  </si>
  <si>
    <t>脱衣かご</t>
    <rPh sb="0" eb="2">
      <t>ダツイ</t>
    </rPh>
    <phoneticPr fontId="4"/>
  </si>
  <si>
    <t>クーラーボックス</t>
  </si>
  <si>
    <t>審判インストラクター席</t>
    <rPh sb="0" eb="2">
      <t>シンパン</t>
    </rPh>
    <rPh sb="10" eb="11">
      <t>セキ</t>
    </rPh>
    <phoneticPr fontId="4"/>
  </si>
  <si>
    <t>50L</t>
  </si>
  <si>
    <t>　設定</t>
    <rPh sb="1" eb="3">
      <t>セッテイ</t>
    </rPh>
    <phoneticPr fontId="4"/>
  </si>
  <si>
    <t>寝具</t>
    <rPh sb="0" eb="2">
      <t>シング</t>
    </rPh>
    <phoneticPr fontId="4"/>
  </si>
  <si>
    <t>車</t>
    <rPh sb="0" eb="1">
      <t>シャ</t>
    </rPh>
    <phoneticPr fontId="30"/>
  </si>
  <si>
    <t>汲取り</t>
    <rPh sb="0" eb="2">
      <t>クミト</t>
    </rPh>
    <phoneticPr fontId="4"/>
  </si>
  <si>
    <t>W10.8m x D1.8m x H0.2m　パンチ含む</t>
    <rPh sb="26" eb="27">
      <t>フク</t>
    </rPh>
    <phoneticPr fontId="4"/>
  </si>
  <si>
    <t>2間(1.5間)・布</t>
    <rPh sb="9" eb="10">
      <t>ヌノ</t>
    </rPh>
    <phoneticPr fontId="4"/>
  </si>
  <si>
    <t>第４審判員席・担架係員席</t>
    <rPh sb="0" eb="1">
      <t>ダイ</t>
    </rPh>
    <rPh sb="2" eb="5">
      <t>シンパンイン</t>
    </rPh>
    <rPh sb="5" eb="6">
      <t>セキ</t>
    </rPh>
    <rPh sb="7" eb="9">
      <t>タンカ</t>
    </rPh>
    <rPh sb="9" eb="10">
      <t>カカリ</t>
    </rPh>
    <rPh sb="10" eb="11">
      <t>イン</t>
    </rPh>
    <rPh sb="11" eb="12">
      <t>セキ</t>
    </rPh>
    <phoneticPr fontId="4"/>
  </si>
  <si>
    <t>簡易水洗式</t>
    <rPh sb="0" eb="2">
      <t>カンイ</t>
    </rPh>
    <rPh sb="2" eb="4">
      <t>スイセン</t>
    </rPh>
    <rPh sb="4" eb="5">
      <t>シキ</t>
    </rPh>
    <phoneticPr fontId="4"/>
  </si>
  <si>
    <t>カラーコーン</t>
  </si>
  <si>
    <t>コーンベット付</t>
    <rPh sb="6" eb="7">
      <t>ツキ</t>
    </rPh>
    <phoneticPr fontId="4"/>
  </si>
  <si>
    <t>救護室</t>
    <rPh sb="0" eb="2">
      <t>キュウゴ</t>
    </rPh>
    <rPh sb="2" eb="3">
      <t>シツ</t>
    </rPh>
    <phoneticPr fontId="4"/>
  </si>
  <si>
    <t>コーンバー</t>
  </si>
  <si>
    <t>　パイプテント補強材</t>
    <rPh sb="7" eb="10">
      <t>ホキョウザイ</t>
    </rPh>
    <phoneticPr fontId="38"/>
  </si>
  <si>
    <t>横幕</t>
    <rPh sb="0" eb="2">
      <t>ヨコマク</t>
    </rPh>
    <phoneticPr fontId="38"/>
  </si>
  <si>
    <t>無料ドリンクコーナー</t>
    <rPh sb="0" eb="2">
      <t>ムリョウ</t>
    </rPh>
    <phoneticPr fontId="4"/>
  </si>
  <si>
    <t>金額</t>
    <rPh sb="0" eb="2">
      <t>キンガク</t>
    </rPh>
    <phoneticPr fontId="4"/>
  </si>
  <si>
    <t>枚</t>
    <rPh sb="0" eb="1">
      <t>マイ</t>
    </rPh>
    <phoneticPr fontId="38"/>
  </si>
  <si>
    <t>軽油　1日　70Lｘ5日
大会前日~大会4日分</t>
    <rPh sb="0" eb="2">
      <t>ケイユ</t>
    </rPh>
    <rPh sb="4" eb="5">
      <t>ヒ</t>
    </rPh>
    <rPh sb="11" eb="12">
      <t>ヒ</t>
    </rPh>
    <rPh sb="13" eb="15">
      <t>タイカイ</t>
    </rPh>
    <rPh sb="15" eb="17">
      <t>ゼンジツ</t>
    </rPh>
    <rPh sb="18" eb="20">
      <t>タイカイ</t>
    </rPh>
    <rPh sb="21" eb="22">
      <t>ヒ</t>
    </rPh>
    <rPh sb="22" eb="23">
      <t>ブン</t>
    </rPh>
    <phoneticPr fontId="4"/>
  </si>
  <si>
    <t>本</t>
    <rPh sb="0" eb="1">
      <t>ホン</t>
    </rPh>
    <phoneticPr fontId="29"/>
  </si>
  <si>
    <t>おもてなしコーナー</t>
  </si>
  <si>
    <t>張</t>
    <rPh sb="0" eb="1">
      <t>ハ</t>
    </rPh>
    <phoneticPr fontId="35"/>
  </si>
  <si>
    <t>TOパネル</t>
  </si>
  <si>
    <t>　ネットワーク設定</t>
    <rPh sb="7" eb="9">
      <t>セッテイ</t>
    </rPh>
    <phoneticPr fontId="4"/>
  </si>
  <si>
    <t>誘導</t>
    <rPh sb="0" eb="2">
      <t>ユウドウ</t>
    </rPh>
    <phoneticPr fontId="4"/>
  </si>
  <si>
    <t>式</t>
    <rPh sb="0" eb="1">
      <t>シキ</t>
    </rPh>
    <phoneticPr fontId="35"/>
  </si>
  <si>
    <t>横幕</t>
    <rPh sb="0" eb="2">
      <t>ヨコマク</t>
    </rPh>
    <phoneticPr fontId="35"/>
  </si>
  <si>
    <t>枚</t>
    <rPh sb="0" eb="1">
      <t>マイ</t>
    </rPh>
    <phoneticPr fontId="35"/>
  </si>
  <si>
    <t>看板諸経費</t>
    <rPh sb="0" eb="2">
      <t>カンバン</t>
    </rPh>
    <rPh sb="2" eb="5">
      <t>ショケイヒ</t>
    </rPh>
    <phoneticPr fontId="4"/>
  </si>
  <si>
    <t>900x1800+500 木枠＋出力シート</t>
  </si>
  <si>
    <t>D</t>
  </si>
  <si>
    <t>注意事項立看板</t>
    <rPh sb="0" eb="2">
      <t>チュウイ</t>
    </rPh>
    <rPh sb="2" eb="4">
      <t>ジコウ</t>
    </rPh>
    <rPh sb="4" eb="5">
      <t>タチ</t>
    </rPh>
    <rPh sb="5" eb="7">
      <t>カンバン</t>
    </rPh>
    <phoneticPr fontId="4"/>
  </si>
  <si>
    <t>内訳積算書</t>
    <rPh sb="0" eb="2">
      <t>ウチワケ</t>
    </rPh>
    <rPh sb="2" eb="4">
      <t>セキサン</t>
    </rPh>
    <rPh sb="4" eb="5">
      <t>ショ</t>
    </rPh>
    <phoneticPr fontId="4"/>
  </si>
  <si>
    <t>プラカード（両面）</t>
  </si>
  <si>
    <t>キャスター付</t>
    <rPh sb="5" eb="6">
      <t>ツキ</t>
    </rPh>
    <phoneticPr fontId="31"/>
  </si>
  <si>
    <t>台車</t>
    <rPh sb="0" eb="2">
      <t>ダイシャ</t>
    </rPh>
    <phoneticPr fontId="4"/>
  </si>
  <si>
    <t>卓球フェンス</t>
    <rPh sb="0" eb="2">
      <t>タッキュウ</t>
    </rPh>
    <phoneticPr fontId="31"/>
  </si>
  <si>
    <t>(表彰用)</t>
    <rPh sb="1" eb="3">
      <t>ヒョウショウ</t>
    </rPh>
    <rPh sb="3" eb="4">
      <t>ヨウ</t>
    </rPh>
    <phoneticPr fontId="4"/>
  </si>
  <si>
    <t>テーブルクロス</t>
  </si>
  <si>
    <t>尺八寸（A3判用）</t>
    <rPh sb="0" eb="1">
      <t>シャク</t>
    </rPh>
    <rPh sb="1" eb="2">
      <t>ハチ</t>
    </rPh>
    <rPh sb="2" eb="3">
      <t>スン</t>
    </rPh>
    <rPh sb="6" eb="7">
      <t>ハン</t>
    </rPh>
    <rPh sb="7" eb="8">
      <t>ヨウ</t>
    </rPh>
    <phoneticPr fontId="4"/>
  </si>
  <si>
    <t>喫煙所</t>
    <rPh sb="0" eb="3">
      <t>キツエンジョ</t>
    </rPh>
    <phoneticPr fontId="4"/>
  </si>
  <si>
    <t>審判控室　人工芝側</t>
    <rPh sb="0" eb="2">
      <t>シンパン</t>
    </rPh>
    <rPh sb="2" eb="4">
      <t>ヒカエシツ</t>
    </rPh>
    <rPh sb="5" eb="7">
      <t>ジンコウ</t>
    </rPh>
    <rPh sb="7" eb="8">
      <t>シバ</t>
    </rPh>
    <rPh sb="8" eb="9">
      <t>ガワ</t>
    </rPh>
    <phoneticPr fontId="4"/>
  </si>
  <si>
    <t>スタンド灰皿</t>
    <rPh sb="4" eb="6">
      <t>ハイザラ</t>
    </rPh>
    <phoneticPr fontId="4"/>
  </si>
  <si>
    <t>角型、丸型</t>
    <rPh sb="0" eb="1">
      <t>カク</t>
    </rPh>
    <rPh sb="1" eb="2">
      <t>ガタ</t>
    </rPh>
    <rPh sb="3" eb="4">
      <t>マル</t>
    </rPh>
    <rPh sb="4" eb="5">
      <t>ガタ</t>
    </rPh>
    <phoneticPr fontId="4"/>
  </si>
  <si>
    <t>組み合せ表</t>
    <rPh sb="0" eb="1">
      <t>ク</t>
    </rPh>
    <rPh sb="2" eb="3">
      <t>ア</t>
    </rPh>
    <rPh sb="4" eb="5">
      <t>ヒョウ</t>
    </rPh>
    <phoneticPr fontId="4"/>
  </si>
  <si>
    <t>歓迎装飾(立看板)(両面)</t>
    <rPh sb="0" eb="2">
      <t>カンゲイ</t>
    </rPh>
    <rPh sb="2" eb="4">
      <t>ソウショク</t>
    </rPh>
    <rPh sb="5" eb="8">
      <t>タテカンバン</t>
    </rPh>
    <rPh sb="10" eb="12">
      <t>リョウメン</t>
    </rPh>
    <phoneticPr fontId="39"/>
  </si>
  <si>
    <t>④青森県立三本木高等学校グラウンド</t>
    <rPh sb="1" eb="4">
      <t>アオモリケン</t>
    </rPh>
    <rPh sb="4" eb="5">
      <t>タ</t>
    </rPh>
    <rPh sb="5" eb="7">
      <t>ミホン</t>
    </rPh>
    <rPh sb="7" eb="8">
      <t>キ</t>
    </rPh>
    <rPh sb="8" eb="10">
      <t>コウトウ</t>
    </rPh>
    <rPh sb="10" eb="12">
      <t>ガッコウ</t>
    </rPh>
    <phoneticPr fontId="4"/>
  </si>
  <si>
    <t>歓迎装飾(既存設備利用)</t>
    <rPh sb="0" eb="2">
      <t>カンゲイ</t>
    </rPh>
    <rPh sb="2" eb="4">
      <t>ソウショク</t>
    </rPh>
    <rPh sb="5" eb="7">
      <t>キゾン</t>
    </rPh>
    <rPh sb="7" eb="9">
      <t>セツビ</t>
    </rPh>
    <rPh sb="9" eb="11">
      <t>リヨウ</t>
    </rPh>
    <phoneticPr fontId="4"/>
  </si>
  <si>
    <t>フロアシート</t>
  </si>
  <si>
    <t>（研修室2）</t>
    <rPh sb="1" eb="4">
      <t>ケンシュウシツ</t>
    </rPh>
    <phoneticPr fontId="4"/>
  </si>
  <si>
    <t>大会関係者受付</t>
    <rPh sb="0" eb="7">
      <t>タイカイカンケイシャウケツケ</t>
    </rPh>
    <phoneticPr fontId="4"/>
  </si>
  <si>
    <t>受付案内所</t>
    <rPh sb="0" eb="2">
      <t>ウケツケ</t>
    </rPh>
    <rPh sb="2" eb="5">
      <t>アンナイジョ</t>
    </rPh>
    <phoneticPr fontId="4"/>
  </si>
  <si>
    <t>車椅子</t>
    <rPh sb="0" eb="3">
      <t>クルマイス</t>
    </rPh>
    <phoneticPr fontId="4"/>
  </si>
  <si>
    <t>ドクター待機室</t>
    <rPh sb="4" eb="7">
      <t>タイキシツ</t>
    </rPh>
    <phoneticPr fontId="4"/>
  </si>
  <si>
    <t>主幹40A　20A*4回路</t>
    <rPh sb="0" eb="2">
      <t>シュカン</t>
    </rPh>
    <rPh sb="11" eb="13">
      <t>カイロ</t>
    </rPh>
    <phoneticPr fontId="4"/>
  </si>
  <si>
    <t>選手控室</t>
    <rPh sb="0" eb="2">
      <t>センシュ</t>
    </rPh>
    <rPh sb="2" eb="4">
      <t>ヒカエシツ</t>
    </rPh>
    <phoneticPr fontId="4"/>
  </si>
  <si>
    <t>歓迎装飾(立看板/両面)</t>
    <rPh sb="0" eb="2">
      <t>カンゲイ</t>
    </rPh>
    <rPh sb="2" eb="4">
      <t>ソウショク</t>
    </rPh>
    <rPh sb="5" eb="8">
      <t>タテカンバン</t>
    </rPh>
    <rPh sb="9" eb="11">
      <t>リョウメン</t>
    </rPh>
    <phoneticPr fontId="30"/>
  </si>
  <si>
    <t>選手更衣室</t>
    <rPh sb="0" eb="2">
      <t>センシュ</t>
    </rPh>
    <rPh sb="2" eb="5">
      <t>コウイシツ</t>
    </rPh>
    <phoneticPr fontId="4"/>
  </si>
  <si>
    <t>選手用更衣室</t>
    <rPh sb="0" eb="2">
      <t>センシュ</t>
    </rPh>
    <rPh sb="2" eb="3">
      <t>ヨウ</t>
    </rPh>
    <rPh sb="3" eb="6">
      <t>コウイシツ</t>
    </rPh>
    <phoneticPr fontId="4"/>
  </si>
  <si>
    <t>女性審判員更衣室</t>
    <rPh sb="0" eb="2">
      <t>ジョセイ</t>
    </rPh>
    <rPh sb="2" eb="5">
      <t>シンパンイン</t>
    </rPh>
    <rPh sb="5" eb="8">
      <t>コウイシツ</t>
    </rPh>
    <phoneticPr fontId="4"/>
  </si>
  <si>
    <t>W900xH2100</t>
  </si>
  <si>
    <t>紙札用</t>
    <rPh sb="0" eb="2">
      <t>カミ</t>
    </rPh>
    <rPh sb="2" eb="3">
      <t>ヨウ</t>
    </rPh>
    <phoneticPr fontId="4"/>
  </si>
  <si>
    <t>H1000　杭含む</t>
    <rPh sb="6" eb="7">
      <t>クイ</t>
    </rPh>
    <rPh sb="7" eb="8">
      <t>フク</t>
    </rPh>
    <phoneticPr fontId="4"/>
  </si>
  <si>
    <t>選手控所</t>
    <rPh sb="0" eb="2">
      <t>センシュ</t>
    </rPh>
    <rPh sb="2" eb="4">
      <t>ヒカエジョ</t>
    </rPh>
    <phoneticPr fontId="4"/>
  </si>
  <si>
    <t>係員控所</t>
    <rPh sb="0" eb="2">
      <t>カカリイン</t>
    </rPh>
    <rPh sb="2" eb="4">
      <t>ヒカエジョ</t>
    </rPh>
    <phoneticPr fontId="4"/>
  </si>
  <si>
    <t>トイレ</t>
  </si>
  <si>
    <t>エコステーション</t>
  </si>
  <si>
    <t>その他</t>
    <rPh sb="2" eb="3">
      <t>タ</t>
    </rPh>
    <phoneticPr fontId="4"/>
  </si>
  <si>
    <t>来賓・大会役員席</t>
    <rPh sb="0" eb="2">
      <t>ライヒン</t>
    </rPh>
    <rPh sb="3" eb="5">
      <t>タイカイ</t>
    </rPh>
    <rPh sb="5" eb="7">
      <t>ヤクイン</t>
    </rPh>
    <rPh sb="7" eb="8">
      <t>セキ</t>
    </rPh>
    <phoneticPr fontId="4"/>
  </si>
  <si>
    <t>②十和田市立十和田中学校グラウンド</t>
    <rPh sb="1" eb="4">
      <t>トワダ</t>
    </rPh>
    <rPh sb="4" eb="6">
      <t>シリツ</t>
    </rPh>
    <rPh sb="6" eb="9">
      <t>トワダ</t>
    </rPh>
    <rPh sb="9" eb="12">
      <t>チュウガッコウ</t>
    </rPh>
    <phoneticPr fontId="4"/>
  </si>
  <si>
    <t>10人用</t>
    <rPh sb="2" eb="3">
      <t>ニン</t>
    </rPh>
    <rPh sb="3" eb="4">
      <t>ヨウ</t>
    </rPh>
    <phoneticPr fontId="4"/>
  </si>
  <si>
    <t>ハンガー</t>
  </si>
  <si>
    <t>実施本部</t>
    <rPh sb="0" eb="2">
      <t>ジッシ</t>
    </rPh>
    <rPh sb="2" eb="4">
      <t>ホンブ</t>
    </rPh>
    <phoneticPr fontId="4"/>
  </si>
  <si>
    <t>ＭＣＭ室</t>
    <rPh sb="3" eb="4">
      <t>シツ</t>
    </rPh>
    <phoneticPr fontId="4"/>
  </si>
  <si>
    <t>NO3で計上</t>
    <rPh sb="4" eb="6">
      <t>ケイジョウ</t>
    </rPh>
    <phoneticPr fontId="4"/>
  </si>
  <si>
    <t>スパインボード</t>
  </si>
  <si>
    <t>男性審判員更衣室</t>
    <rPh sb="0" eb="2">
      <t>ダンセイ</t>
    </rPh>
    <rPh sb="2" eb="4">
      <t>シンパン</t>
    </rPh>
    <rPh sb="4" eb="5">
      <t>イン</t>
    </rPh>
    <rPh sb="5" eb="8">
      <t>コウイシツ</t>
    </rPh>
    <phoneticPr fontId="4"/>
  </si>
  <si>
    <t>モニタースタンド</t>
  </si>
  <si>
    <t>40,44</t>
  </si>
  <si>
    <t>更衣室（男子）（女性）</t>
    <rPh sb="0" eb="3">
      <t>コウイシツ</t>
    </rPh>
    <rPh sb="4" eb="6">
      <t>ダンシ</t>
    </rPh>
    <rPh sb="8" eb="10">
      <t>ジョセイ</t>
    </rPh>
    <phoneticPr fontId="4"/>
  </si>
  <si>
    <t>A4/5段　実行委員会</t>
    <rPh sb="4" eb="5">
      <t>ダン</t>
    </rPh>
    <rPh sb="6" eb="8">
      <t>ジッコウ</t>
    </rPh>
    <rPh sb="8" eb="11">
      <t>イインカイ</t>
    </rPh>
    <phoneticPr fontId="4"/>
  </si>
  <si>
    <t>A4/5段　実行委員会</t>
    <rPh sb="4" eb="5">
      <t>ダン</t>
    </rPh>
    <rPh sb="6" eb="11">
      <t>ジッコウイインカイ</t>
    </rPh>
    <phoneticPr fontId="4"/>
  </si>
  <si>
    <t>来賓・競技会役員控所</t>
    <rPh sb="0" eb="2">
      <t>ライヒン</t>
    </rPh>
    <rPh sb="3" eb="6">
      <t>キョウギカイ</t>
    </rPh>
    <rPh sb="6" eb="8">
      <t>ヤクイン</t>
    </rPh>
    <rPh sb="8" eb="10">
      <t>ヒカエショ</t>
    </rPh>
    <phoneticPr fontId="4"/>
  </si>
  <si>
    <t>※選手入口付近</t>
    <rPh sb="1" eb="3">
      <t>センシュ</t>
    </rPh>
    <rPh sb="3" eb="5">
      <t>イリグチ</t>
    </rPh>
    <rPh sb="6" eb="7">
      <t>ウケツケ</t>
    </rPh>
    <phoneticPr fontId="4"/>
  </si>
  <si>
    <t>回線</t>
    <rPh sb="0" eb="2">
      <t>カイセン</t>
    </rPh>
    <phoneticPr fontId="4"/>
  </si>
  <si>
    <t>A</t>
  </si>
  <si>
    <t>机</t>
    <rPh sb="0" eb="1">
      <t>ツクエ</t>
    </rPh>
    <phoneticPr fontId="4"/>
  </si>
  <si>
    <t>TO席･戦評席･SS席</t>
    <rPh sb="2" eb="3">
      <t>セキ</t>
    </rPh>
    <rPh sb="4" eb="6">
      <t>センヒョウ</t>
    </rPh>
    <rPh sb="6" eb="7">
      <t>セキ</t>
    </rPh>
    <rPh sb="7" eb="8">
      <t>シュセキ</t>
    </rPh>
    <rPh sb="10" eb="11">
      <t>セキ</t>
    </rPh>
    <phoneticPr fontId="4"/>
  </si>
  <si>
    <t>台</t>
    <rPh sb="0" eb="1">
      <t>ダイ</t>
    </rPh>
    <phoneticPr fontId="31"/>
  </si>
  <si>
    <t>台</t>
    <rPh sb="0" eb="1">
      <t>ダイ</t>
    </rPh>
    <phoneticPr fontId="30"/>
  </si>
  <si>
    <t>椅子</t>
    <rPh sb="0" eb="2">
      <t>イス</t>
    </rPh>
    <phoneticPr fontId="34"/>
  </si>
  <si>
    <t>脚</t>
    <rPh sb="0" eb="1">
      <t>キャク</t>
    </rPh>
    <phoneticPr fontId="34"/>
  </si>
  <si>
    <t>周辺機器</t>
    <rPh sb="0" eb="2">
      <t>シュウヘン</t>
    </rPh>
    <rPh sb="2" eb="4">
      <t>キキ</t>
    </rPh>
    <phoneticPr fontId="4"/>
  </si>
  <si>
    <t>ステージ</t>
  </si>
  <si>
    <t>W8100xD1800H200　側面：化粧仕上</t>
    <rPh sb="16" eb="18">
      <t>ソクメン</t>
    </rPh>
    <rPh sb="19" eb="21">
      <t>ケショウ</t>
    </rPh>
    <rPh sb="21" eb="23">
      <t>シア</t>
    </rPh>
    <phoneticPr fontId="31"/>
  </si>
  <si>
    <t>パンチカーペット</t>
  </si>
  <si>
    <t>m2</t>
  </si>
  <si>
    <t>W7200xD900xH900</t>
  </si>
  <si>
    <t>B</t>
  </si>
  <si>
    <t>選手席</t>
    <rPh sb="0" eb="2">
      <t>センシュ</t>
    </rPh>
    <rPh sb="2" eb="3">
      <t>セキ</t>
    </rPh>
    <phoneticPr fontId="4"/>
  </si>
  <si>
    <t>2面分</t>
  </si>
  <si>
    <t>喫煙所</t>
    <rPh sb="0" eb="3">
      <t>キツエンショ</t>
    </rPh>
    <phoneticPr fontId="4"/>
  </si>
  <si>
    <t>立札用</t>
    <rPh sb="2" eb="3">
      <t>ヨウ</t>
    </rPh>
    <phoneticPr fontId="4"/>
  </si>
  <si>
    <t>看板スタンド</t>
    <rPh sb="0" eb="2">
      <t>カンバン</t>
    </rPh>
    <phoneticPr fontId="4"/>
  </si>
  <si>
    <t>C</t>
  </si>
  <si>
    <t>競技役員席</t>
    <rPh sb="0" eb="2">
      <t>キョウギ</t>
    </rPh>
    <rPh sb="2" eb="4">
      <t>ヤクイン</t>
    </rPh>
    <rPh sb="4" eb="5">
      <t>セキ</t>
    </rPh>
    <phoneticPr fontId="4"/>
  </si>
  <si>
    <t>E</t>
  </si>
  <si>
    <t>ガンズームマイクロホン</t>
  </si>
  <si>
    <t>審判員席</t>
    <rPh sb="0" eb="3">
      <t>シンパンイン</t>
    </rPh>
    <rPh sb="3" eb="4">
      <t>ヤクセキ</t>
    </rPh>
    <phoneticPr fontId="4"/>
  </si>
  <si>
    <t>F</t>
  </si>
  <si>
    <t>視察員･報道員席</t>
    <rPh sb="0" eb="3">
      <t>シサツイン</t>
    </rPh>
    <rPh sb="4" eb="7">
      <t>ホウドウイン</t>
    </rPh>
    <rPh sb="7" eb="8">
      <t>セキ</t>
    </rPh>
    <phoneticPr fontId="4"/>
  </si>
  <si>
    <t>放送席</t>
    <rPh sb="0" eb="3">
      <t>ホウソウセキ</t>
    </rPh>
    <phoneticPr fontId="4"/>
  </si>
  <si>
    <t>どぶづけ</t>
  </si>
  <si>
    <t>放送設備</t>
    <rPh sb="0" eb="4">
      <t>ホウソウセツビ</t>
    </rPh>
    <phoneticPr fontId="31"/>
  </si>
  <si>
    <t>式</t>
    <rPh sb="0" eb="1">
      <t>シキ</t>
    </rPh>
    <phoneticPr fontId="31"/>
  </si>
  <si>
    <t>J</t>
  </si>
  <si>
    <t>デジタルビデオカメラ</t>
  </si>
  <si>
    <t>コートキーパー席</t>
    <rPh sb="7" eb="8">
      <t>セキ</t>
    </rPh>
    <phoneticPr fontId="4"/>
  </si>
  <si>
    <t>衝立パネル</t>
    <rPh sb="0" eb="1">
      <t>ショウ</t>
    </rPh>
    <rPh sb="1" eb="2">
      <t>タ</t>
    </rPh>
    <phoneticPr fontId="31"/>
  </si>
  <si>
    <t>枚</t>
    <rPh sb="0" eb="1">
      <t>マイ</t>
    </rPh>
    <phoneticPr fontId="31"/>
  </si>
  <si>
    <t>W900xH1800(～2100）</t>
  </si>
  <si>
    <t>既存更衣室を使用</t>
    <rPh sb="6" eb="8">
      <t>シヨウ</t>
    </rPh>
    <phoneticPr fontId="34"/>
  </si>
  <si>
    <t>M</t>
  </si>
  <si>
    <t>旗看板</t>
    <rPh sb="0" eb="1">
      <t>ハタ</t>
    </rPh>
    <rPh sb="1" eb="3">
      <t>カンバン</t>
    </rPh>
    <phoneticPr fontId="4"/>
  </si>
  <si>
    <t>競技会場</t>
    <rPh sb="0" eb="4">
      <t>キョウギカイジョウ</t>
    </rPh>
    <phoneticPr fontId="4"/>
  </si>
  <si>
    <t>競技備品</t>
    <rPh sb="0" eb="4">
      <t>キョウギビヒン</t>
    </rPh>
    <phoneticPr fontId="4"/>
  </si>
  <si>
    <t>枚</t>
    <rPh sb="0" eb="1">
      <t>マイ</t>
    </rPh>
    <phoneticPr fontId="30"/>
  </si>
  <si>
    <t>競技団体</t>
    <rPh sb="0" eb="4">
      <t>キョウギダンタイ</t>
    </rPh>
    <phoneticPr fontId="4"/>
  </si>
  <si>
    <t>整理棚</t>
    <rPh sb="0" eb="2">
      <t>セイリ</t>
    </rPh>
    <rPh sb="2" eb="3">
      <t>ダナ</t>
    </rPh>
    <phoneticPr fontId="4"/>
  </si>
  <si>
    <t>W900xD450xH1800</t>
  </si>
  <si>
    <t>ホワイトボード</t>
  </si>
  <si>
    <t>W1800xH900 足付き マーカー付</t>
    <rPh sb="11" eb="13">
      <t>アシツ</t>
    </rPh>
    <rPh sb="19" eb="20">
      <t>ツキ</t>
    </rPh>
    <phoneticPr fontId="33"/>
  </si>
  <si>
    <t>A4/5段</t>
    <rPh sb="4" eb="5">
      <t>ダン</t>
    </rPh>
    <phoneticPr fontId="4"/>
  </si>
  <si>
    <t>デジタル無線機</t>
    <rPh sb="4" eb="7">
      <t>ムセンキ</t>
    </rPh>
    <phoneticPr fontId="30"/>
  </si>
  <si>
    <t>整理棚</t>
    <rPh sb="0" eb="2">
      <t>セイリ</t>
    </rPh>
    <rPh sb="2" eb="3">
      <t>ダナ</t>
    </rPh>
    <phoneticPr fontId="30"/>
  </si>
  <si>
    <t>5W30ch　タイピンマイク
ベルトクリップ付、卓上急速充電器</t>
    <rPh sb="22" eb="23">
      <t>ツキ</t>
    </rPh>
    <rPh sb="24" eb="26">
      <t>タクジョウ</t>
    </rPh>
    <rPh sb="26" eb="28">
      <t>キュウソク</t>
    </rPh>
    <rPh sb="28" eb="31">
      <t>ジュウデンキ</t>
    </rPh>
    <phoneticPr fontId="30"/>
  </si>
  <si>
    <t>3口5m</t>
    <rPh sb="1" eb="2">
      <t>クチ</t>
    </rPh>
    <phoneticPr fontId="30"/>
  </si>
  <si>
    <t>本</t>
    <rPh sb="0" eb="1">
      <t>ホン</t>
    </rPh>
    <phoneticPr fontId="30"/>
  </si>
  <si>
    <t>学校机</t>
    <rPh sb="0" eb="2">
      <t>ガッコウ</t>
    </rPh>
    <rPh sb="2" eb="3">
      <t>ツクエ</t>
    </rPh>
    <phoneticPr fontId="4"/>
  </si>
  <si>
    <t>式</t>
    <rPh sb="0" eb="1">
      <t>シキ</t>
    </rPh>
    <phoneticPr fontId="36"/>
  </si>
  <si>
    <t>インクジェットプリンタ</t>
  </si>
  <si>
    <t>　インクカートリッジ</t>
  </si>
  <si>
    <t>プリント速度40～49枚/分
カウント料別途</t>
    <rPh sb="4" eb="6">
      <t>ソクド</t>
    </rPh>
    <rPh sb="11" eb="12">
      <t>マイ</t>
    </rPh>
    <rPh sb="13" eb="14">
      <t>フン</t>
    </rPh>
    <rPh sb="19" eb="20">
      <t>リョウ</t>
    </rPh>
    <rPh sb="20" eb="22">
      <t>ベット</t>
    </rPh>
    <phoneticPr fontId="30"/>
  </si>
  <si>
    <t>輸送交通本部</t>
    <rPh sb="0" eb="2">
      <t>ユソウ</t>
    </rPh>
    <rPh sb="2" eb="4">
      <t>コウツウ</t>
    </rPh>
    <rPh sb="4" eb="6">
      <t>ホンブ</t>
    </rPh>
    <phoneticPr fontId="4"/>
  </si>
  <si>
    <t>モノクロ5000枚まで</t>
    <rPh sb="8" eb="9">
      <t>マイ</t>
    </rPh>
    <phoneticPr fontId="36"/>
  </si>
  <si>
    <t>カラー5000枚まで</t>
    <rPh sb="7" eb="8">
      <t>マイ</t>
    </rPh>
    <phoneticPr fontId="36"/>
  </si>
  <si>
    <t>式</t>
    <rPh sb="0" eb="1">
      <t>シキ</t>
    </rPh>
    <phoneticPr fontId="30"/>
  </si>
  <si>
    <t>　プロバイダ申込・利用料</t>
    <rPh sb="6" eb="8">
      <t>モウシコ</t>
    </rPh>
    <rPh sb="9" eb="11">
      <t>リヨウ</t>
    </rPh>
    <rPh sb="11" eb="12">
      <t>リョウ</t>
    </rPh>
    <phoneticPr fontId="4"/>
  </si>
  <si>
    <t>　インターネット設定費</t>
    <rPh sb="8" eb="11">
      <t>セッテイヒ</t>
    </rPh>
    <phoneticPr fontId="4"/>
  </si>
  <si>
    <t>（大会本部・役員室）</t>
    <rPh sb="1" eb="3">
      <t>タイカイ</t>
    </rPh>
    <rPh sb="3" eb="5">
      <t>ホンブ</t>
    </rPh>
    <rPh sb="6" eb="9">
      <t>ヤクインシツ</t>
    </rPh>
    <phoneticPr fontId="4"/>
  </si>
  <si>
    <t>競技役員控室</t>
    <rPh sb="0" eb="2">
      <t>キョウギ</t>
    </rPh>
    <rPh sb="2" eb="4">
      <t>ヤクイン</t>
    </rPh>
    <rPh sb="4" eb="6">
      <t>ヒカエシツ</t>
    </rPh>
    <phoneticPr fontId="4"/>
  </si>
  <si>
    <t>No.1と共用</t>
    <rPh sb="5" eb="7">
      <t>キョウヨウ</t>
    </rPh>
    <phoneticPr fontId="34"/>
  </si>
  <si>
    <t>2面→1面</t>
    <rPh sb="1" eb="2">
      <t>メン</t>
    </rPh>
    <rPh sb="4" eb="5">
      <t>メン</t>
    </rPh>
    <phoneticPr fontId="4"/>
  </si>
  <si>
    <t>式</t>
    <rPh sb="0" eb="1">
      <t>シキ</t>
    </rPh>
    <phoneticPr fontId="34"/>
  </si>
  <si>
    <t>簡易ベッド</t>
    <rPh sb="0" eb="2">
      <t>カンイ</t>
    </rPh>
    <phoneticPr fontId="31"/>
  </si>
  <si>
    <t>寝具</t>
    <rPh sb="0" eb="2">
      <t>シング</t>
    </rPh>
    <phoneticPr fontId="31"/>
  </si>
  <si>
    <t>角枕付</t>
    <rPh sb="0" eb="1">
      <t>カド</t>
    </rPh>
    <rPh sb="1" eb="2">
      <t>マクラ</t>
    </rPh>
    <rPh sb="2" eb="3">
      <t>ツキ</t>
    </rPh>
    <phoneticPr fontId="31"/>
  </si>
  <si>
    <t>　カメラ三脚</t>
    <rPh sb="4" eb="6">
      <t>サンキャク</t>
    </rPh>
    <phoneticPr fontId="4"/>
  </si>
  <si>
    <t>脱衣かご</t>
    <rPh sb="0" eb="2">
      <t>ダツイ</t>
    </rPh>
    <phoneticPr fontId="31"/>
  </si>
  <si>
    <t>ステンレス洗面器</t>
    <rPh sb="5" eb="8">
      <t>センメンキ</t>
    </rPh>
    <phoneticPr fontId="31"/>
  </si>
  <si>
    <t>スタンド付</t>
    <rPh sb="4" eb="5">
      <t>ツキ</t>
    </rPh>
    <phoneticPr fontId="31"/>
  </si>
  <si>
    <t>A3対応</t>
    <rPh sb="2" eb="4">
      <t>タイオウ</t>
    </rPh>
    <phoneticPr fontId="4"/>
  </si>
  <si>
    <t>3口5m</t>
    <rPh sb="1" eb="2">
      <t>クチ</t>
    </rPh>
    <phoneticPr fontId="29"/>
  </si>
  <si>
    <t>パイプ椅子</t>
    <rPh sb="3" eb="5">
      <t>イス</t>
    </rPh>
    <phoneticPr fontId="34"/>
  </si>
  <si>
    <t>組合せ掲示板</t>
    <rPh sb="0" eb="2">
      <t>クミアワ</t>
    </rPh>
    <rPh sb="3" eb="6">
      <t>ケイジバン</t>
    </rPh>
    <phoneticPr fontId="4"/>
  </si>
  <si>
    <t>看板製作に計上</t>
    <rPh sb="0" eb="2">
      <t>カンバン</t>
    </rPh>
    <rPh sb="2" eb="4">
      <t>セイサク</t>
    </rPh>
    <rPh sb="5" eb="7">
      <t>ケイジョウ</t>
    </rPh>
    <phoneticPr fontId="34"/>
  </si>
  <si>
    <t>視察員控所</t>
    <rPh sb="0" eb="3">
      <t>シサツイン</t>
    </rPh>
    <rPh sb="3" eb="5">
      <t>ヒカエショ</t>
    </rPh>
    <phoneticPr fontId="4"/>
  </si>
  <si>
    <t>No.14と共用</t>
    <rPh sb="6" eb="8">
      <t>キョウヨウ</t>
    </rPh>
    <phoneticPr fontId="34"/>
  </si>
  <si>
    <t>競技会係員･ボランティア控所</t>
    <rPh sb="0" eb="3">
      <t>キョウギカイ</t>
    </rPh>
    <rPh sb="3" eb="5">
      <t>カカリイン</t>
    </rPh>
    <rPh sb="12" eb="13">
      <t>ヒカエ</t>
    </rPh>
    <rPh sb="13" eb="14">
      <t>ジョ</t>
    </rPh>
    <phoneticPr fontId="4"/>
  </si>
  <si>
    <t>観覧席</t>
    <rPh sb="0" eb="3">
      <t>カンランセキ</t>
    </rPh>
    <phoneticPr fontId="4"/>
  </si>
  <si>
    <t>3間・布</t>
  </si>
  <si>
    <t>福祉席</t>
    <rPh sb="0" eb="3">
      <t>フクシセキ</t>
    </rPh>
    <phoneticPr fontId="4"/>
  </si>
  <si>
    <t>既存車椅子スペースを使用</t>
    <rPh sb="2" eb="5">
      <t>クルマイス</t>
    </rPh>
    <rPh sb="10" eb="12">
      <t>シヨウ</t>
    </rPh>
    <phoneticPr fontId="34"/>
  </si>
  <si>
    <t>（練習会場）</t>
    <rPh sb="1" eb="5">
      <t>レンシュウカイジョウ</t>
    </rPh>
    <phoneticPr fontId="4"/>
  </si>
  <si>
    <t>授乳室</t>
    <rPh sb="0" eb="3">
      <t>ジュニュウシツ</t>
    </rPh>
    <phoneticPr fontId="4"/>
  </si>
  <si>
    <t>ベビーベット</t>
  </si>
  <si>
    <t>組</t>
    <rPh sb="0" eb="1">
      <t>クミ</t>
    </rPh>
    <phoneticPr fontId="4"/>
  </si>
  <si>
    <t>一般休憩所</t>
    <rPh sb="0" eb="2">
      <t>イッパン</t>
    </rPh>
    <rPh sb="2" eb="5">
      <t>キュウケイジョ</t>
    </rPh>
    <phoneticPr fontId="4"/>
  </si>
  <si>
    <t>パイプ椅子</t>
    <rPh sb="3" eb="5">
      <t>イス</t>
    </rPh>
    <phoneticPr fontId="30"/>
  </si>
  <si>
    <t>脚</t>
    <rPh sb="0" eb="1">
      <t>キャク</t>
    </rPh>
    <phoneticPr fontId="30"/>
  </si>
  <si>
    <t>（靴履き替え所）</t>
    <rPh sb="1" eb="3">
      <t>クツハ</t>
    </rPh>
    <rPh sb="3" eb="4">
      <t>カ</t>
    </rPh>
    <rPh sb="5" eb="6">
      <t>ショ</t>
    </rPh>
    <phoneticPr fontId="4"/>
  </si>
  <si>
    <t>60インチモニター</t>
  </si>
  <si>
    <t>スタンド式</t>
    <rPh sb="4" eb="5">
      <t>シキ</t>
    </rPh>
    <phoneticPr fontId="4"/>
  </si>
  <si>
    <t>看板製作</t>
    <rPh sb="0" eb="4">
      <t>カンバンセイサク</t>
    </rPh>
    <phoneticPr fontId="4"/>
  </si>
  <si>
    <t>接続線材など</t>
    <rPh sb="0" eb="4">
      <t>セツゾクセンザイ</t>
    </rPh>
    <phoneticPr fontId="4"/>
  </si>
  <si>
    <t>150L</t>
  </si>
  <si>
    <t>ヘッドイモビライザー付き</t>
  </si>
  <si>
    <t>一般用</t>
    <rPh sb="0" eb="2">
      <t>イッパン</t>
    </rPh>
    <rPh sb="2" eb="3">
      <t>ヨウ</t>
    </rPh>
    <phoneticPr fontId="4"/>
  </si>
  <si>
    <t>No.21（屋外）と共用</t>
    <rPh sb="6" eb="8">
      <t>オクガイ</t>
    </rPh>
    <rPh sb="10" eb="12">
      <t>キョウヨウ</t>
    </rPh>
    <phoneticPr fontId="34"/>
  </si>
  <si>
    <t>90L 蓋付き</t>
    <rPh sb="4" eb="6">
      <t>フタツ</t>
    </rPh>
    <phoneticPr fontId="4"/>
  </si>
  <si>
    <t>案内所</t>
    <rPh sb="0" eb="2">
      <t>アンナイ</t>
    </rPh>
    <rPh sb="2" eb="3">
      <t>ジョ</t>
    </rPh>
    <phoneticPr fontId="4"/>
  </si>
  <si>
    <t>駐車場係員控所</t>
    <rPh sb="0" eb="2">
      <t>チュウシャ</t>
    </rPh>
    <rPh sb="2" eb="3">
      <t>ジョウ</t>
    </rPh>
    <rPh sb="3" eb="4">
      <t>カカリ</t>
    </rPh>
    <rPh sb="4" eb="5">
      <t>イン</t>
    </rPh>
    <rPh sb="5" eb="6">
      <t>ヒカエ</t>
    </rPh>
    <rPh sb="6" eb="7">
      <t>ジョ</t>
    </rPh>
    <phoneticPr fontId="4"/>
  </si>
  <si>
    <t>美化係控所</t>
    <rPh sb="0" eb="2">
      <t>ビカ</t>
    </rPh>
    <rPh sb="2" eb="3">
      <t>カカリ</t>
    </rPh>
    <rPh sb="3" eb="5">
      <t>ヒカエショ</t>
    </rPh>
    <phoneticPr fontId="4"/>
  </si>
  <si>
    <t>飲食スペース</t>
    <rPh sb="0" eb="2">
      <t>インショク</t>
    </rPh>
    <phoneticPr fontId="4"/>
  </si>
  <si>
    <t>大会名横看板</t>
    <rPh sb="0" eb="2">
      <t>タイカイ</t>
    </rPh>
    <rPh sb="2" eb="3">
      <t>メイ</t>
    </rPh>
    <rPh sb="3" eb="4">
      <t>ヨコ</t>
    </rPh>
    <rPh sb="4" eb="6">
      <t>カンバン</t>
    </rPh>
    <phoneticPr fontId="40"/>
  </si>
  <si>
    <t>1200x800</t>
  </si>
  <si>
    <t>その他</t>
    <rPh sb="2" eb="3">
      <t>ホカ</t>
    </rPh>
    <phoneticPr fontId="4"/>
  </si>
  <si>
    <t>会場案内図</t>
    <rPh sb="0" eb="2">
      <t>カイジョウ</t>
    </rPh>
    <rPh sb="2" eb="5">
      <t>アンナイズ</t>
    </rPh>
    <phoneticPr fontId="30"/>
  </si>
  <si>
    <t>1800x1800+500　木枠＋出力シート</t>
    <rPh sb="14" eb="16">
      <t>キワク</t>
    </rPh>
    <rPh sb="17" eb="19">
      <t>シュツリョク</t>
    </rPh>
    <phoneticPr fontId="4"/>
  </si>
  <si>
    <t>立札（両面）</t>
    <rPh sb="0" eb="2">
      <t>タテフダ</t>
    </rPh>
    <rPh sb="3" eb="5">
      <t>リョウメン</t>
    </rPh>
    <phoneticPr fontId="31"/>
  </si>
  <si>
    <t>個</t>
    <rPh sb="0" eb="1">
      <t>コ</t>
    </rPh>
    <phoneticPr fontId="31"/>
  </si>
  <si>
    <t>誘導看板</t>
    <rPh sb="0" eb="2">
      <t>ユウドウ</t>
    </rPh>
    <rPh sb="2" eb="4">
      <t>カンバン</t>
    </rPh>
    <phoneticPr fontId="4"/>
  </si>
  <si>
    <t>紙札</t>
    <rPh sb="0" eb="1">
      <t>カミ</t>
    </rPh>
    <rPh sb="1" eb="2">
      <t>フダ</t>
    </rPh>
    <phoneticPr fontId="29"/>
  </si>
  <si>
    <t>練習会場</t>
    <rPh sb="0" eb="4">
      <t>レンシュウカイジョウ</t>
    </rPh>
    <phoneticPr fontId="4"/>
  </si>
  <si>
    <t xml:space="preserve"> Ｌ型ワイドスタンド</t>
    <rPh sb="2" eb="3">
      <t>ガタ</t>
    </rPh>
    <phoneticPr fontId="4"/>
  </si>
  <si>
    <t>プラカード</t>
  </si>
  <si>
    <t>2100x2100　木枠+出力シート</t>
  </si>
  <si>
    <t>入稿データ校正費</t>
    <rPh sb="0" eb="2">
      <t>ニュウコウ</t>
    </rPh>
    <rPh sb="5" eb="7">
      <t>コウセイ</t>
    </rPh>
    <rPh sb="7" eb="8">
      <t>ヒ</t>
    </rPh>
    <phoneticPr fontId="4"/>
  </si>
  <si>
    <t>（ＩＤチェック所）</t>
    <rPh sb="7" eb="8">
      <t>ショ</t>
    </rPh>
    <phoneticPr fontId="4"/>
  </si>
  <si>
    <t>※2F階段前、会議室前</t>
    <rPh sb="3" eb="5">
      <t>カイダン</t>
    </rPh>
    <rPh sb="5" eb="6">
      <t>マエ</t>
    </rPh>
    <rPh sb="7" eb="10">
      <t>カイギシツ</t>
    </rPh>
    <rPh sb="10" eb="11">
      <t>マエ</t>
    </rPh>
    <phoneticPr fontId="4"/>
  </si>
  <si>
    <t>看板のみ</t>
    <rPh sb="0" eb="2">
      <t>カンバン</t>
    </rPh>
    <phoneticPr fontId="4"/>
  </si>
  <si>
    <t>看板製作に計上</t>
    <rPh sb="0" eb="4">
      <t>カンバンセイサク</t>
    </rPh>
    <rPh sb="5" eb="7">
      <t>ケイジョウ</t>
    </rPh>
    <phoneticPr fontId="4"/>
  </si>
  <si>
    <t>転換作業費</t>
    <rPh sb="0" eb="2">
      <t>テンカン</t>
    </rPh>
    <rPh sb="2" eb="5">
      <t>サギョウヒ</t>
    </rPh>
    <phoneticPr fontId="4"/>
  </si>
  <si>
    <t>カラーコート</t>
  </si>
  <si>
    <t>　リボンカートリッジ</t>
  </si>
  <si>
    <t>ドットインパクトプリンタ</t>
  </si>
  <si>
    <t>ECM-GZ1M同等品</t>
    <rPh sb="8" eb="11">
      <t>ドウトウヒン</t>
    </rPh>
    <phoneticPr fontId="4"/>
  </si>
  <si>
    <t>EPSON VP-930R同等品</t>
    <rPh sb="13" eb="16">
      <t>ドウトウヒン</t>
    </rPh>
    <phoneticPr fontId="4"/>
  </si>
  <si>
    <t>施設既存</t>
    <rPh sb="0" eb="2">
      <t>シセツ</t>
    </rPh>
    <rPh sb="2" eb="4">
      <t>キゾン</t>
    </rPh>
    <phoneticPr fontId="4"/>
  </si>
  <si>
    <t>青の煌めきあおもり国スポ・障スポ十和田市実行委員会</t>
    <rPh sb="0" eb="1">
      <t>アオ</t>
    </rPh>
    <rPh sb="2" eb="3">
      <t>キラ</t>
    </rPh>
    <rPh sb="9" eb="10">
      <t>コク</t>
    </rPh>
    <rPh sb="13" eb="14">
      <t>ショウ</t>
    </rPh>
    <rPh sb="16" eb="20">
      <t>トワダシ</t>
    </rPh>
    <rPh sb="20" eb="22">
      <t>ジッコウ</t>
    </rPh>
    <rPh sb="22" eb="25">
      <t>イインカイ</t>
    </rPh>
    <phoneticPr fontId="4"/>
  </si>
  <si>
    <t>合　　計</t>
    <rPh sb="0" eb="1">
      <t>ゴウ</t>
    </rPh>
    <rPh sb="3" eb="4">
      <t>ケイ</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</si>
</sst>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41">
    <font>
      <sz val="11"/>
      <color auto="1"/>
      <name val="ＭＳ Ｐゴシック"/>
      <family val="3"/>
    </font>
    <font>
      <sz val="11"/>
      <color auto="1"/>
      <name val="ＭＳ Ｐゴシック"/>
      <family val="3"/>
    </font>
    <font>
      <sz val="11"/>
      <color theme="1"/>
      <name val="ＭＳ Ｐゴシック"/>
      <family val="2"/>
      <scheme val="minor"/>
    </font>
    <font>
      <sz val="11"/>
      <color theme="1"/>
      <name val="游ゴシック"/>
      <family val="3"/>
    </font>
    <font>
      <sz val="6"/>
      <color auto="1"/>
      <name val="ＭＳ Ｐゴシック"/>
      <family val="3"/>
    </font>
    <font>
      <sz val="11"/>
      <color auto="1"/>
      <name val="BIZ UDゴシック"/>
      <family val="3"/>
    </font>
    <font>
      <sz val="16"/>
      <color rgb="FF0000FF"/>
      <name val="BIZ UDゴシック"/>
    </font>
    <font>
      <sz val="20"/>
      <color theme="1"/>
      <name val="BIZ UDゴシック"/>
      <family val="3"/>
    </font>
    <font>
      <sz val="20"/>
      <color rgb="FF0000FF"/>
      <name val="BIZ UDゴシック"/>
      <family val="3"/>
    </font>
    <font>
      <sz val="22"/>
      <color auto="1"/>
      <name val="BIZ UDゴシック"/>
      <family val="3"/>
    </font>
    <font>
      <sz val="16"/>
      <color auto="1"/>
      <name val="BIZ UDゴシック"/>
    </font>
    <font>
      <sz val="18"/>
      <color rgb="FF0000FF"/>
      <name val="BIZ UDゴシック"/>
    </font>
    <font>
      <sz val="14"/>
      <color auto="1"/>
      <name val="BIZ UDゴシック"/>
      <family val="3"/>
    </font>
    <font>
      <sz val="14"/>
      <color rgb="FF0000FF"/>
      <name val="BIZ UDゴシック"/>
    </font>
    <font>
      <b/>
      <sz val="10"/>
      <color theme="1"/>
      <name val="ＭＳ Ｐゴシック"/>
      <family val="3"/>
      <scheme val="minor"/>
    </font>
    <font>
      <sz val="10"/>
      <color theme="1"/>
      <name val="ＭＳ Ｐゴシック"/>
      <family val="3"/>
      <scheme val="minor"/>
    </font>
    <font>
      <sz val="10"/>
      <color auto="1"/>
      <name val="HGｺﾞｼｯｸM"/>
      <family val="3"/>
    </font>
    <font>
      <b/>
      <sz val="10"/>
      <color theme="0"/>
      <name val="HGｺﾞｼｯｸM"/>
      <family val="3"/>
    </font>
    <font>
      <b/>
      <sz val="10"/>
      <color indexed="8"/>
      <name val="HGｺﾞｼｯｸM"/>
      <family val="3"/>
    </font>
    <font>
      <b/>
      <sz val="10"/>
      <color auto="1"/>
      <name val="HGｺﾞｼｯｸM"/>
      <family val="3"/>
    </font>
    <font>
      <b/>
      <sz val="8"/>
      <color indexed="8"/>
      <name val="HGｺﾞｼｯｸM"/>
      <family val="3"/>
    </font>
    <font>
      <b/>
      <sz val="10"/>
      <color theme="1"/>
      <name val="HGｺﾞｼｯｸM"/>
      <family val="3"/>
    </font>
    <font>
      <sz val="10"/>
      <color theme="1"/>
      <name val="HGｺﾞｼｯｸM"/>
      <family val="3"/>
    </font>
    <font>
      <sz val="10"/>
      <color theme="0"/>
      <name val="HGｺﾞｼｯｸM"/>
      <family val="3"/>
    </font>
    <font>
      <sz val="9"/>
      <color auto="1"/>
      <name val="HGｺﾞｼｯｸM"/>
      <family val="3"/>
    </font>
    <font>
      <sz val="11"/>
      <color theme="1"/>
      <name val="HGｺﾞｼｯｸM"/>
      <family val="3"/>
    </font>
    <font>
      <sz val="11"/>
      <color auto="1"/>
      <name val="HGｺﾞｼｯｸM"/>
      <family val="3"/>
    </font>
    <font>
      <sz val="10"/>
      <color theme="0"/>
      <name val="ＭＳ Ｐゴシック"/>
      <family val="3"/>
      <scheme val="minor"/>
    </font>
    <font>
      <sz val="10"/>
      <color auto="1"/>
      <name val="ＭＳ Ｐゴシック"/>
      <family val="3"/>
      <scheme val="minor"/>
    </font>
    <font>
      <sz val="12"/>
      <color auto="1"/>
      <name val="HG高橋隷書体"/>
      <family val="4"/>
    </font>
    <font>
      <sz val="10"/>
      <color auto="1"/>
      <name val="ＭＳ 明朝"/>
      <family val="1"/>
    </font>
    <font>
      <sz val="16"/>
      <color auto="1"/>
      <name val="ＭＳ 明朝"/>
      <family val="1"/>
    </font>
    <font>
      <sz val="8"/>
      <color auto="1"/>
      <name val="ＭＳ 明朝"/>
      <family val="1"/>
    </font>
    <font>
      <b/>
      <sz val="10"/>
      <color auto="1"/>
      <name val="HGｺﾞｼｯｸM"/>
      <family val="3"/>
    </font>
    <font>
      <sz val="11"/>
      <color auto="1"/>
      <name val="ＭＳ Ｐゴシック"/>
      <family val="3"/>
    </font>
    <font>
      <b/>
      <sz val="10"/>
      <color indexed="8"/>
      <name val="HGｺﾞｼｯｸM"/>
      <family val="3"/>
    </font>
    <font>
      <sz val="11"/>
      <color auto="1"/>
      <name val="ＭＳ 明朝"/>
      <family val="1"/>
    </font>
    <font>
      <sz val="10"/>
      <color theme="0"/>
      <name val="HGｺﾞｼｯｸM"/>
      <family val="3"/>
    </font>
    <font>
      <b/>
      <sz val="10"/>
      <color theme="1"/>
      <name val="HGｺﾞｼｯｸM"/>
      <family val="3"/>
    </font>
    <font>
      <sz val="10"/>
      <color auto="1"/>
      <name val="HGｺﾞｼｯｸM"/>
      <family val="3"/>
    </font>
    <font>
      <b/>
      <sz val="20"/>
      <color auto="1"/>
      <name val="ＭＳ 明朝"/>
      <family val="1"/>
    </font>
  </fonts>
  <fills count="9">
    <fill>
      <patternFill patternType="none"/>
    </fill>
    <fill>
      <patternFill patternType="gray125"/>
    </fill>
    <fill>
      <patternFill patternType="solid">
        <fgColor theme="6" tint="0.4"/>
        <bgColor indexed="64"/>
      </patternFill>
    </fill>
    <fill>
      <patternFill patternType="solid">
        <fgColor theme="0"/>
        <bgColor indexed="64"/>
      </patternFill>
    </fill>
    <fill>
      <patternFill patternType="solid">
        <fgColor theme="0" tint="-0.15"/>
        <bgColor indexed="64"/>
      </patternFill>
    </fill>
    <fill>
      <patternFill patternType="solid">
        <fgColor theme="5" tint="0.4"/>
        <bgColor indexed="64"/>
      </patternFill>
    </fill>
    <fill>
      <patternFill patternType="solid">
        <fgColor theme="3" tint="0.4"/>
        <bgColor indexed="64"/>
      </patternFill>
    </fill>
    <fill>
      <patternFill patternType="solid">
        <fgColor theme="2" tint="-0.1"/>
        <bgColor indexed="64"/>
      </patternFill>
    </fill>
    <fill>
      <patternFill patternType="solid">
        <fgColor theme="0" tint="-0.1400000000000000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5" fillId="0" borderId="0" xfId="4" applyFont="1">
      <alignment vertical="center"/>
    </xf>
    <xf numFmtId="0" fontId="6" fillId="0" borderId="0" xfId="4" applyFont="1" applyAlignment="1">
      <alignment horizontal="center" vertical="center"/>
    </xf>
    <xf numFmtId="0" fontId="7" fillId="0" borderId="0" xfId="4" applyFont="1" applyAlignment="1">
      <alignment horizontal="center" vertical="center" shrinkToFit="1"/>
    </xf>
    <xf numFmtId="0" fontId="8" fillId="0" borderId="0" xfId="4" applyFont="1" applyAlignment="1">
      <alignment vertical="center" shrinkToFit="1"/>
    </xf>
    <xf numFmtId="0" fontId="9" fillId="0" borderId="0" xfId="4" applyFont="1" applyAlignment="1">
      <alignment horizontal="center" vertical="center"/>
    </xf>
    <xf numFmtId="0" fontId="10" fillId="0" borderId="0" xfId="4" applyFont="1">
      <alignment vertical="center"/>
    </xf>
    <xf numFmtId="0" fontId="11" fillId="0" borderId="0" xfId="4" applyFont="1">
      <alignment vertical="center"/>
    </xf>
    <xf numFmtId="0" fontId="12" fillId="0" borderId="0" xfId="4" applyFont="1" applyBorder="1" applyAlignment="1">
      <alignment horizontal="center" vertical="center"/>
    </xf>
    <xf numFmtId="0" fontId="5" fillId="0" borderId="0" xfId="4" applyFont="1" applyAlignment="1">
      <alignment horizontal="right" vertical="center"/>
    </xf>
    <xf numFmtId="0" fontId="13" fillId="0" borderId="0" xfId="4" applyFont="1">
      <alignment vertical="center"/>
    </xf>
    <xf numFmtId="0" fontId="14" fillId="0" borderId="0" xfId="12" applyFont="1" applyAlignment="1">
      <alignment horizontal="center" vertical="center"/>
    </xf>
    <xf numFmtId="0" fontId="15" fillId="0" borderId="0" xfId="12" applyFont="1">
      <alignment vertical="center"/>
    </xf>
    <xf numFmtId="0" fontId="15" fillId="0" borderId="0" xfId="12" applyFont="1" applyAlignment="1">
      <alignment horizontal="right" vertical="center"/>
    </xf>
    <xf numFmtId="38" fontId="16" fillId="0" borderId="0" xfId="1" applyFont="1" applyFill="1" applyAlignment="1">
      <alignment vertical="center"/>
    </xf>
    <xf numFmtId="0" fontId="16" fillId="0" borderId="0" xfId="12" applyFont="1">
      <alignment vertical="center"/>
    </xf>
    <xf numFmtId="0" fontId="16" fillId="0" borderId="1" xfId="0" applyFont="1" applyBorder="1" applyAlignment="1">
      <alignment horizontal="center" vertical="center" justifyLastLine="1"/>
    </xf>
    <xf numFmtId="38" fontId="17" fillId="2" borderId="1" xfId="1" applyFont="1" applyFill="1" applyBorder="1" applyAlignment="1">
      <alignment horizontal="center" vertical="center"/>
    </xf>
    <xf numFmtId="38" fontId="18" fillId="3" borderId="1" xfId="1" applyFont="1" applyFill="1" applyBorder="1" applyAlignment="1">
      <alignment horizontal="center" vertical="center"/>
    </xf>
    <xf numFmtId="38" fontId="18" fillId="4" borderId="1" xfId="1" applyFont="1" applyFill="1" applyBorder="1" applyAlignment="1">
      <alignment horizontal="center" vertical="center"/>
    </xf>
    <xf numFmtId="38" fontId="19" fillId="3" borderId="1" xfId="1" applyFont="1" applyFill="1" applyBorder="1" applyAlignment="1">
      <alignment horizontal="center" vertical="center"/>
    </xf>
    <xf numFmtId="0" fontId="19" fillId="3" borderId="1" xfId="0" applyFont="1" applyFill="1" applyBorder="1" applyAlignment="1">
      <alignment horizontal="center" vertical="center"/>
    </xf>
    <xf numFmtId="0" fontId="14" fillId="0" borderId="1" xfId="12" applyFont="1" applyBorder="1" applyAlignment="1">
      <alignment horizontal="center" vertical="center"/>
    </xf>
    <xf numFmtId="38" fontId="17" fillId="5" borderId="1" xfId="1" applyFont="1" applyFill="1" applyBorder="1" applyAlignment="1">
      <alignment horizontal="center" vertical="center"/>
    </xf>
    <xf numFmtId="38" fontId="18" fillId="0" borderId="1" xfId="1" applyFont="1" applyFill="1" applyBorder="1" applyAlignment="1">
      <alignment horizontal="center" vertical="center"/>
    </xf>
    <xf numFmtId="38" fontId="19" fillId="0" borderId="1" xfId="1" applyFont="1" applyFill="1" applyBorder="1" applyAlignment="1">
      <alignment horizontal="center" vertical="center"/>
    </xf>
    <xf numFmtId="38" fontId="17" fillId="6" borderId="1" xfId="1" applyFont="1" applyFill="1" applyBorder="1" applyAlignment="1">
      <alignment horizontal="center" vertical="center"/>
    </xf>
    <xf numFmtId="38" fontId="17" fillId="4" borderId="1" xfId="1" applyFont="1" applyFill="1" applyBorder="1" applyAlignment="1">
      <alignment horizontal="center" vertical="center"/>
    </xf>
    <xf numFmtId="38" fontId="20" fillId="3" borderId="1" xfId="1" applyFont="1" applyFill="1" applyBorder="1" applyAlignment="1">
      <alignment horizontal="center" vertical="center"/>
    </xf>
    <xf numFmtId="0" fontId="19" fillId="0" borderId="1" xfId="0" applyFont="1" applyBorder="1" applyAlignment="1">
      <alignment horizontal="center" vertical="center"/>
    </xf>
    <xf numFmtId="0" fontId="14" fillId="0" borderId="2" xfId="12" applyFont="1" applyBorder="1" applyAlignment="1">
      <alignment horizontal="center" vertical="center"/>
    </xf>
    <xf numFmtId="0" fontId="19" fillId="0" borderId="3" xfId="0" applyFont="1" applyFill="1" applyBorder="1" applyAlignment="1">
      <alignment horizontal="center" vertical="center"/>
    </xf>
    <xf numFmtId="0" fontId="16" fillId="0" borderId="1" xfId="0" applyFont="1" applyBorder="1" applyAlignment="1">
      <alignment horizontal="distributed" vertical="center" justifyLastLine="1"/>
    </xf>
    <xf numFmtId="38" fontId="17" fillId="2" borderId="1" xfId="1" applyFont="1" applyFill="1" applyBorder="1" applyAlignment="1">
      <alignment vertical="center"/>
    </xf>
    <xf numFmtId="0" fontId="21" fillId="0" borderId="1" xfId="0" applyFont="1" applyBorder="1" applyAlignment="1">
      <alignment horizontal="left" vertical="center"/>
    </xf>
    <xf numFmtId="0" fontId="22" fillId="0" borderId="1" xfId="0" applyFont="1" applyBorder="1" applyAlignment="1">
      <alignment horizontal="left" vertical="center"/>
    </xf>
    <xf numFmtId="0" fontId="16" fillId="0" borderId="1" xfId="0" applyFont="1" applyBorder="1" applyAlignment="1">
      <alignment horizontal="left" vertical="center"/>
    </xf>
    <xf numFmtId="0" fontId="16" fillId="3" borderId="1" xfId="0" applyFont="1" applyFill="1" applyBorder="1" applyAlignment="1">
      <alignment horizontal="left" vertical="center"/>
    </xf>
    <xf numFmtId="0" fontId="22" fillId="4" borderId="1" xfId="0" applyFont="1" applyFill="1" applyBorder="1" applyAlignment="1">
      <alignment horizontal="left" vertical="center"/>
    </xf>
    <xf numFmtId="0" fontId="16" fillId="4" borderId="1" xfId="0" applyFont="1" applyFill="1" applyBorder="1" applyAlignment="1">
      <alignment horizontal="left" vertical="center"/>
    </xf>
    <xf numFmtId="38" fontId="19" fillId="3" borderId="1" xfId="1" applyFont="1" applyFill="1" applyBorder="1" applyAlignment="1">
      <alignment vertical="center" shrinkToFit="1"/>
    </xf>
    <xf numFmtId="0" fontId="22" fillId="3" borderId="1" xfId="0" applyFont="1" applyFill="1" applyBorder="1" applyAlignment="1">
      <alignment horizontal="left" vertical="center"/>
    </xf>
    <xf numFmtId="0" fontId="15" fillId="0" borderId="1" xfId="12" applyFont="1" applyBorder="1">
      <alignment vertical="center"/>
    </xf>
    <xf numFmtId="38" fontId="17" fillId="5" borderId="1" xfId="1" applyFont="1" applyFill="1" applyBorder="1" applyAlignment="1">
      <alignment vertical="center"/>
    </xf>
    <xf numFmtId="38" fontId="19" fillId="0" borderId="1" xfId="1" applyFont="1" applyFill="1" applyBorder="1" applyAlignment="1">
      <alignment vertical="center" shrinkToFit="1"/>
    </xf>
    <xf numFmtId="38" fontId="17" fillId="6" borderId="1" xfId="1" applyFont="1" applyFill="1" applyBorder="1" applyAlignment="1">
      <alignment vertical="center"/>
    </xf>
    <xf numFmtId="0" fontId="21" fillId="3" borderId="1" xfId="0" applyFont="1" applyFill="1" applyBorder="1" applyAlignment="1">
      <alignment horizontal="left" vertical="center"/>
    </xf>
    <xf numFmtId="0" fontId="19" fillId="3" borderId="1" xfId="0" applyFont="1" applyFill="1" applyBorder="1" applyAlignment="1">
      <alignment horizontal="left" vertical="center"/>
    </xf>
    <xf numFmtId="0" fontId="16" fillId="3" borderId="1" xfId="0" applyFont="1" applyFill="1" applyBorder="1" applyAlignment="1">
      <alignment vertical="center" shrinkToFit="1"/>
    </xf>
    <xf numFmtId="38" fontId="16" fillId="0" borderId="1" xfId="1" applyFont="1" applyFill="1" applyBorder="1" applyAlignment="1">
      <alignment vertical="center" shrinkToFit="1"/>
    </xf>
    <xf numFmtId="0" fontId="15" fillId="0" borderId="2" xfId="12" applyFont="1" applyBorder="1">
      <alignment vertical="center"/>
    </xf>
    <xf numFmtId="0" fontId="19" fillId="0" borderId="4" xfId="0" applyFont="1" applyFill="1" applyBorder="1" applyAlignment="1">
      <alignment horizontal="center" vertical="center"/>
    </xf>
    <xf numFmtId="38" fontId="23" fillId="2" borderId="1" xfId="1" applyFont="1" applyFill="1" applyBorder="1" applyAlignment="1">
      <alignment horizontal="left" vertical="center" wrapText="1" shrinkToFit="1"/>
    </xf>
    <xf numFmtId="0" fontId="24" fillId="0" borderId="1" xfId="0" applyFont="1" applyBorder="1" applyAlignment="1">
      <alignment horizontal="left" vertical="center"/>
    </xf>
    <xf numFmtId="0" fontId="16" fillId="3"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0" borderId="1" xfId="0" applyFont="1" applyBorder="1" applyAlignment="1">
      <alignment horizontal="left" vertical="center" wrapText="1"/>
    </xf>
    <xf numFmtId="38" fontId="16" fillId="3" borderId="1" xfId="1" applyFont="1" applyFill="1" applyBorder="1" applyAlignment="1">
      <alignment horizontal="left" vertical="center" shrinkToFit="1"/>
    </xf>
    <xf numFmtId="0" fontId="22" fillId="3" borderId="1" xfId="0" applyFont="1" applyFill="1" applyBorder="1" applyAlignment="1">
      <alignment vertical="center" wrapText="1" shrinkToFit="1"/>
    </xf>
    <xf numFmtId="0" fontId="22" fillId="3" borderId="1" xfId="0" applyFont="1" applyFill="1" applyBorder="1" applyAlignment="1">
      <alignment horizontal="left" vertical="center" wrapText="1"/>
    </xf>
    <xf numFmtId="38" fontId="23" fillId="5" borderId="1" xfId="1" applyFont="1" applyFill="1" applyBorder="1" applyAlignment="1">
      <alignment horizontal="left" vertical="center" wrapText="1" shrinkToFit="1"/>
    </xf>
    <xf numFmtId="38" fontId="16" fillId="0" borderId="1" xfId="1" applyFont="1" applyFill="1" applyBorder="1" applyAlignment="1">
      <alignment horizontal="left" vertical="center" shrinkToFit="1"/>
    </xf>
    <xf numFmtId="38" fontId="23" fillId="6" borderId="1" xfId="1" applyFont="1" applyFill="1" applyBorder="1" applyAlignment="1">
      <alignment horizontal="left" vertical="center" wrapText="1" shrinkToFit="1"/>
    </xf>
    <xf numFmtId="38" fontId="23" fillId="0" borderId="1" xfId="1" applyFont="1" applyFill="1" applyBorder="1" applyAlignment="1">
      <alignment horizontal="left" vertical="center" wrapText="1" shrinkToFit="1"/>
    </xf>
    <xf numFmtId="0" fontId="25" fillId="0" borderId="1" xfId="0" applyFont="1" applyBorder="1" applyAlignment="1">
      <alignment horizontal="left" vertical="center"/>
    </xf>
    <xf numFmtId="0" fontId="16" fillId="0" borderId="1" xfId="0" applyFont="1" applyBorder="1" applyAlignment="1">
      <alignment vertical="center" shrinkToFit="1"/>
    </xf>
    <xf numFmtId="0" fontId="16" fillId="4" borderId="1" xfId="0" applyFont="1" applyFill="1" applyBorder="1" applyAlignment="1">
      <alignment horizontal="left" vertical="center" wrapText="1"/>
    </xf>
    <xf numFmtId="38" fontId="23" fillId="2" borderId="1" xfId="1" applyFont="1" applyFill="1" applyBorder="1" applyAlignment="1">
      <alignment horizontal="right" vertical="center"/>
    </xf>
    <xf numFmtId="38" fontId="16" fillId="3" borderId="1" xfId="1" applyFont="1" applyFill="1" applyBorder="1" applyAlignment="1">
      <alignment horizontal="right" vertical="center"/>
    </xf>
    <xf numFmtId="0" fontId="22" fillId="0" borderId="1" xfId="0" applyFont="1" applyBorder="1" applyAlignment="1">
      <alignment horizontal="right" vertical="center"/>
    </xf>
    <xf numFmtId="0" fontId="16" fillId="3" borderId="1" xfId="0" applyFont="1" applyFill="1" applyBorder="1" applyAlignment="1">
      <alignment horizontal="right" vertical="center"/>
    </xf>
    <xf numFmtId="0" fontId="22" fillId="4" borderId="1" xfId="0" applyFont="1" applyFill="1" applyBorder="1" applyAlignment="1">
      <alignment horizontal="right" vertical="center"/>
    </xf>
    <xf numFmtId="0" fontId="16" fillId="4" borderId="1" xfId="0" applyFont="1" applyFill="1" applyBorder="1" applyAlignment="1">
      <alignment horizontal="right" vertical="center"/>
    </xf>
    <xf numFmtId="0" fontId="22" fillId="3" borderId="1" xfId="0" applyFont="1" applyFill="1" applyBorder="1" applyAlignment="1">
      <alignment horizontal="right" vertical="center"/>
    </xf>
    <xf numFmtId="0" fontId="22" fillId="3" borderId="1" xfId="0" applyFont="1" applyFill="1" applyBorder="1" applyAlignment="1">
      <alignment vertical="center" shrinkToFit="1"/>
    </xf>
    <xf numFmtId="38" fontId="23" fillId="5" borderId="1" xfId="1" applyFont="1" applyFill="1" applyBorder="1" applyAlignment="1">
      <alignment horizontal="right" vertical="center"/>
    </xf>
    <xf numFmtId="38" fontId="16" fillId="0" borderId="1" xfId="1" applyFont="1" applyFill="1" applyBorder="1" applyAlignment="1">
      <alignment horizontal="right" vertical="center"/>
    </xf>
    <xf numFmtId="38" fontId="23" fillId="6" borderId="1" xfId="1" applyFont="1" applyFill="1" applyBorder="1" applyAlignment="1">
      <alignment horizontal="right" vertical="center"/>
    </xf>
    <xf numFmtId="38" fontId="23" fillId="0" borderId="1" xfId="1" applyFont="1" applyFill="1" applyBorder="1" applyAlignment="1">
      <alignment horizontal="right" vertical="center"/>
    </xf>
    <xf numFmtId="38" fontId="16" fillId="4" borderId="1" xfId="1" applyFont="1" applyFill="1" applyBorder="1" applyAlignment="1">
      <alignment horizontal="right" vertical="center"/>
    </xf>
    <xf numFmtId="0" fontId="25" fillId="0" borderId="1" xfId="0" applyFont="1" applyBorder="1" applyAlignment="1">
      <alignment horizontal="right" vertical="center"/>
    </xf>
    <xf numFmtId="0" fontId="16" fillId="0" borderId="1" xfId="0" applyFont="1" applyBorder="1" applyAlignment="1">
      <alignment horizontal="right" vertical="center"/>
    </xf>
    <xf numFmtId="38" fontId="23" fillId="2" borderId="1" xfId="1" applyFont="1" applyFill="1" applyBorder="1" applyAlignment="1">
      <alignment horizontal="center" vertical="center"/>
    </xf>
    <xf numFmtId="38" fontId="16" fillId="3" borderId="1" xfId="1" applyFont="1" applyFill="1" applyBorder="1" applyAlignment="1">
      <alignment horizontal="center" vertical="center"/>
    </xf>
    <xf numFmtId="0" fontId="22" fillId="0" borderId="1" xfId="0" applyFont="1" applyBorder="1" applyAlignment="1">
      <alignment horizontal="center" vertical="center"/>
    </xf>
    <xf numFmtId="0" fontId="16" fillId="3" borderId="1" xfId="0" applyFont="1" applyFill="1" applyBorder="1" applyAlignment="1">
      <alignment horizontal="center" vertical="center"/>
    </xf>
    <xf numFmtId="0" fontId="22"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22" fillId="3" borderId="1" xfId="0" applyFont="1" applyFill="1" applyBorder="1" applyAlignment="1">
      <alignment horizontal="center" vertical="center"/>
    </xf>
    <xf numFmtId="0" fontId="16" fillId="3" borderId="1" xfId="0" applyFont="1" applyFill="1" applyBorder="1" applyAlignment="1">
      <alignment horizontal="center" vertical="center" shrinkToFit="1"/>
    </xf>
    <xf numFmtId="38" fontId="23" fillId="5" borderId="1" xfId="1" applyFont="1" applyFill="1" applyBorder="1" applyAlignment="1">
      <alignment horizontal="center" vertical="center"/>
    </xf>
    <xf numFmtId="38" fontId="16" fillId="0" borderId="1" xfId="1" applyFont="1" applyFill="1" applyBorder="1" applyAlignment="1">
      <alignment horizontal="center" vertical="center"/>
    </xf>
    <xf numFmtId="38" fontId="23" fillId="6" borderId="1" xfId="1" applyFont="1" applyFill="1" applyBorder="1" applyAlignment="1">
      <alignment horizontal="center" vertical="center"/>
    </xf>
    <xf numFmtId="38" fontId="23" fillId="0" borderId="1" xfId="1" applyFont="1" applyFill="1" applyBorder="1" applyAlignment="1">
      <alignment horizontal="center" vertical="center"/>
    </xf>
    <xf numFmtId="38" fontId="16" fillId="4" borderId="1" xfId="1" applyFont="1" applyFill="1" applyBorder="1" applyAlignment="1">
      <alignment horizontal="center" vertical="center"/>
    </xf>
    <xf numFmtId="0" fontId="25" fillId="0" borderId="1" xfId="0" applyFont="1" applyBorder="1" applyAlignment="1">
      <alignment horizontal="center" vertical="center"/>
    </xf>
    <xf numFmtId="0" fontId="16" fillId="0" borderId="1" xfId="0" applyFont="1" applyBorder="1" applyAlignment="1">
      <alignment horizontal="center" vertical="center" shrinkToFit="1"/>
    </xf>
    <xf numFmtId="0" fontId="16" fillId="0" borderId="1" xfId="0" applyFont="1" applyBorder="1" applyAlignment="1">
      <alignment horizontal="center" vertical="center"/>
    </xf>
    <xf numFmtId="0" fontId="22" fillId="3" borderId="1" xfId="0" applyFont="1" applyFill="1" applyBorder="1" applyAlignment="1">
      <alignment horizontal="center" vertical="center" shrinkToFit="1"/>
    </xf>
    <xf numFmtId="0" fontId="19" fillId="0" borderId="5" xfId="0" applyFont="1" applyFill="1" applyBorder="1" applyAlignment="1">
      <alignment horizontal="center" vertical="center"/>
    </xf>
    <xf numFmtId="38" fontId="16" fillId="0" borderId="1" xfId="1" applyFont="1" applyFill="1" applyBorder="1" applyAlignment="1">
      <alignment horizontal="right" vertical="center" shrinkToFit="1"/>
    </xf>
    <xf numFmtId="38" fontId="16" fillId="4" borderId="1" xfId="16" applyFont="1" applyFill="1" applyBorder="1" applyAlignment="1">
      <alignment vertical="center" shrinkToFit="1"/>
    </xf>
    <xf numFmtId="38" fontId="22" fillId="3" borderId="1" xfId="16" applyFont="1" applyFill="1" applyBorder="1" applyAlignment="1">
      <alignment horizontal="right" vertical="center"/>
    </xf>
    <xf numFmtId="38" fontId="16" fillId="3" borderId="1" xfId="1" applyFont="1" applyFill="1" applyBorder="1" applyAlignment="1">
      <alignment vertical="center" shrinkToFit="1"/>
    </xf>
    <xf numFmtId="38" fontId="22" fillId="3" borderId="1" xfId="16" applyFont="1" applyFill="1" applyBorder="1" applyAlignment="1">
      <alignment vertical="center" shrinkToFit="1"/>
    </xf>
    <xf numFmtId="38" fontId="19" fillId="0" borderId="1" xfId="16" applyFont="1" applyFill="1" applyBorder="1" applyAlignment="1">
      <alignment horizontal="right" vertical="center" shrinkToFit="1"/>
    </xf>
    <xf numFmtId="38" fontId="22" fillId="0" borderId="1" xfId="16" applyFont="1" applyBorder="1" applyAlignment="1">
      <alignment horizontal="right" vertical="center"/>
    </xf>
    <xf numFmtId="38" fontId="22" fillId="0" borderId="1" xfId="16" applyFont="1" applyFill="1" applyBorder="1" applyAlignment="1">
      <alignment vertical="center" shrinkToFit="1"/>
    </xf>
    <xf numFmtId="38" fontId="26" fillId="0" borderId="1" xfId="16" applyFont="1" applyFill="1" applyBorder="1" applyAlignment="1">
      <alignment vertical="center" shrinkToFit="1"/>
    </xf>
    <xf numFmtId="38" fontId="21" fillId="3" borderId="1" xfId="16" applyFont="1" applyFill="1" applyBorder="1" applyAlignment="1">
      <alignment horizontal="right" vertical="center"/>
    </xf>
    <xf numFmtId="38" fontId="19" fillId="0" borderId="3" xfId="16" applyFont="1" applyFill="1" applyBorder="1" applyAlignment="1">
      <alignment horizontal="right" vertical="center"/>
    </xf>
    <xf numFmtId="38" fontId="23" fillId="2" borderId="1" xfId="1" applyFont="1" applyFill="1" applyBorder="1" applyAlignment="1">
      <alignment horizontal="right" vertical="center" shrinkToFit="1"/>
    </xf>
    <xf numFmtId="38" fontId="16" fillId="3" borderId="1" xfId="1" applyFont="1" applyFill="1" applyBorder="1" applyAlignment="1">
      <alignment horizontal="right" vertical="center" shrinkToFit="1"/>
    </xf>
    <xf numFmtId="38" fontId="16" fillId="4" borderId="1" xfId="1" applyFont="1" applyFill="1" applyBorder="1" applyAlignment="1">
      <alignment horizontal="right" vertical="center" shrinkToFit="1"/>
    </xf>
    <xf numFmtId="38" fontId="22" fillId="4" borderId="1" xfId="16" applyFont="1" applyFill="1" applyBorder="1" applyAlignment="1">
      <alignment horizontal="right" vertical="center" shrinkToFit="1"/>
    </xf>
    <xf numFmtId="38" fontId="22" fillId="3" borderId="1" xfId="16" applyFont="1" applyFill="1" applyBorder="1" applyAlignment="1">
      <alignment horizontal="right" vertical="center" shrinkToFit="1"/>
    </xf>
    <xf numFmtId="38" fontId="19" fillId="3" borderId="1" xfId="1" applyFont="1" applyFill="1" applyBorder="1" applyAlignment="1">
      <alignment horizontal="right" vertical="center" shrinkToFit="1"/>
    </xf>
    <xf numFmtId="0" fontId="15" fillId="0" borderId="1" xfId="12" applyFont="1" applyBorder="1" applyAlignment="1">
      <alignment horizontal="right" vertical="center"/>
    </xf>
    <xf numFmtId="38" fontId="23" fillId="5" borderId="1" xfId="1" applyFont="1" applyFill="1" applyBorder="1" applyAlignment="1">
      <alignment horizontal="right" vertical="center" shrinkToFit="1"/>
    </xf>
    <xf numFmtId="38" fontId="23" fillId="6" borderId="1" xfId="1" applyFont="1" applyFill="1" applyBorder="1" applyAlignment="1">
      <alignment horizontal="right" vertical="center" shrinkToFit="1"/>
    </xf>
    <xf numFmtId="38" fontId="23" fillId="0" borderId="1" xfId="1" applyFont="1" applyFill="1" applyBorder="1" applyAlignment="1">
      <alignment horizontal="right" vertical="center" shrinkToFit="1"/>
    </xf>
    <xf numFmtId="0" fontId="15" fillId="0" borderId="2" xfId="12" applyFont="1" applyBorder="1" applyAlignment="1">
      <alignment horizontal="right" vertical="center"/>
    </xf>
    <xf numFmtId="38" fontId="19" fillId="0" borderId="5" xfId="16" applyFont="1" applyFill="1" applyBorder="1" applyAlignment="1">
      <alignment horizontal="right" vertical="center"/>
    </xf>
    <xf numFmtId="38" fontId="19" fillId="0" borderId="6" xfId="16" applyFont="1" applyFill="1" applyBorder="1" applyAlignment="1">
      <alignment horizontal="right" vertical="center"/>
    </xf>
    <xf numFmtId="38" fontId="19" fillId="0" borderId="0" xfId="16" applyFont="1" applyFill="1" applyBorder="1" applyAlignment="1">
      <alignment horizontal="right" vertical="center"/>
    </xf>
    <xf numFmtId="0" fontId="27" fillId="0" borderId="0" xfId="12" applyFont="1">
      <alignment vertical="center"/>
    </xf>
    <xf numFmtId="38" fontId="17" fillId="7" borderId="1" xfId="1" applyFont="1" applyFill="1" applyBorder="1" applyAlignment="1">
      <alignment horizontal="center" vertical="center"/>
    </xf>
    <xf numFmtId="0" fontId="14" fillId="7" borderId="1" xfId="12" applyFont="1" applyFill="1" applyBorder="1" applyAlignment="1">
      <alignment horizontal="center" vertical="center"/>
    </xf>
    <xf numFmtId="0" fontId="21" fillId="3" borderId="1" xfId="12" applyFont="1" applyFill="1" applyBorder="1" applyAlignment="1">
      <alignment horizontal="center" vertical="center"/>
    </xf>
    <xf numFmtId="38" fontId="19" fillId="7" borderId="1" xfId="1" applyFont="1" applyFill="1" applyBorder="1" applyAlignment="1">
      <alignment vertical="center"/>
    </xf>
    <xf numFmtId="0" fontId="22" fillId="7" borderId="1" xfId="12" applyFont="1" applyFill="1" applyBorder="1">
      <alignment vertical="center"/>
    </xf>
    <xf numFmtId="0" fontId="22" fillId="3" borderId="1" xfId="12" applyFont="1" applyFill="1" applyBorder="1">
      <alignment vertical="center"/>
    </xf>
    <xf numFmtId="38" fontId="23" fillId="7" borderId="1" xfId="1" applyFont="1" applyFill="1" applyBorder="1" applyAlignment="1">
      <alignment horizontal="left" vertical="center" wrapText="1" shrinkToFit="1"/>
    </xf>
    <xf numFmtId="0" fontId="15" fillId="7" borderId="1" xfId="12" applyFont="1" applyFill="1" applyBorder="1">
      <alignment vertical="center"/>
    </xf>
    <xf numFmtId="38" fontId="23" fillId="7" borderId="1" xfId="1" applyFont="1" applyFill="1" applyBorder="1" applyAlignment="1">
      <alignment horizontal="right" vertical="center"/>
    </xf>
    <xf numFmtId="38" fontId="23" fillId="7" borderId="1" xfId="1" applyFont="1" applyFill="1" applyBorder="1" applyAlignment="1">
      <alignment horizontal="center" vertical="center"/>
    </xf>
    <xf numFmtId="38" fontId="22" fillId="3" borderId="1" xfId="16" applyFont="1" applyFill="1" applyBorder="1">
      <alignment vertical="center"/>
    </xf>
    <xf numFmtId="38" fontId="23" fillId="7" borderId="1" xfId="1" applyFont="1" applyFill="1" applyBorder="1" applyAlignment="1">
      <alignment horizontal="right" vertical="center" shrinkToFit="1"/>
    </xf>
    <xf numFmtId="0" fontId="15" fillId="7" borderId="1" xfId="12" applyFont="1" applyFill="1" applyBorder="1" applyAlignment="1">
      <alignment horizontal="right" vertical="center"/>
    </xf>
    <xf numFmtId="38" fontId="23" fillId="0" borderId="0" xfId="1" applyFont="1" applyFill="1" applyAlignment="1">
      <alignment vertical="center"/>
    </xf>
    <xf numFmtId="0" fontId="28" fillId="0" borderId="0" xfId="12" applyFont="1" applyAlignment="1">
      <alignment horizontal="center" vertical="center"/>
    </xf>
    <xf numFmtId="0" fontId="16" fillId="0" borderId="0" xfId="12" applyFont="1" applyAlignment="1">
      <alignment horizontal="center" vertical="center"/>
    </xf>
    <xf numFmtId="0" fontId="16" fillId="0" borderId="0" xfId="12" applyFont="1" applyAlignment="1">
      <alignment vertical="center" shrinkToFit="1"/>
    </xf>
    <xf numFmtId="0" fontId="22" fillId="0" borderId="0" xfId="0" applyFont="1" applyAlignment="1"/>
    <xf numFmtId="0" fontId="16" fillId="0" borderId="0" xfId="0" applyFont="1" applyAlignment="1"/>
    <xf numFmtId="0" fontId="22" fillId="0" borderId="0" xfId="0" applyFont="1">
      <alignment vertical="center"/>
    </xf>
    <xf numFmtId="38" fontId="16" fillId="0" borderId="0" xfId="16" applyFont="1" applyFill="1" applyAlignment="1"/>
    <xf numFmtId="0" fontId="28" fillId="0" borderId="0" xfId="0" applyFont="1" applyAlignment="1"/>
    <xf numFmtId="0" fontId="28" fillId="0" borderId="0" xfId="0" applyFont="1">
      <alignment vertical="center"/>
    </xf>
    <xf numFmtId="38" fontId="16" fillId="0" borderId="2" xfId="1" applyFont="1" applyFill="1" applyBorder="1" applyAlignment="1">
      <alignment horizontal="center" vertical="center"/>
    </xf>
    <xf numFmtId="0" fontId="16" fillId="0" borderId="1" xfId="0" applyFont="1" applyBorder="1" applyAlignment="1">
      <alignment horizontal="distributed" vertical="center" justifyLastLine="1" shrinkToFit="1"/>
    </xf>
    <xf numFmtId="0" fontId="16" fillId="0" borderId="1" xfId="0" applyFont="1" applyBorder="1" applyAlignment="1">
      <alignment horizontal="left" vertical="center" shrinkToFit="1"/>
    </xf>
    <xf numFmtId="38" fontId="19" fillId="0" borderId="1" xfId="1" applyFont="1" applyFill="1" applyBorder="1" applyAlignment="1">
      <alignment vertical="center"/>
    </xf>
    <xf numFmtId="38" fontId="16" fillId="8" borderId="1" xfId="1" applyFont="1" applyFill="1" applyBorder="1" applyAlignment="1">
      <alignment vertical="center" shrinkToFit="1"/>
    </xf>
    <xf numFmtId="38" fontId="16" fillId="0" borderId="2" xfId="1" applyFont="1" applyFill="1" applyBorder="1" applyAlignment="1">
      <alignment vertical="center" shrinkToFit="1"/>
    </xf>
    <xf numFmtId="38" fontId="16" fillId="4" borderId="1" xfId="1" applyFont="1" applyFill="1" applyBorder="1" applyAlignment="1">
      <alignment horizontal="left" vertical="center" shrinkToFit="1"/>
    </xf>
    <xf numFmtId="38" fontId="16" fillId="0" borderId="1" xfId="1" applyFont="1" applyFill="1" applyBorder="1" applyAlignment="1">
      <alignment horizontal="left" vertical="center" wrapText="1" shrinkToFit="1"/>
    </xf>
    <xf numFmtId="0" fontId="16" fillId="0" borderId="1" xfId="0" applyFont="1" applyBorder="1" applyAlignment="1">
      <alignment horizontal="left" vertical="center" wrapText="1"/>
    </xf>
    <xf numFmtId="38" fontId="16" fillId="8" borderId="1" xfId="1" applyFont="1" applyFill="1" applyBorder="1" applyAlignment="1">
      <alignment horizontal="left" vertical="center" shrinkToFit="1"/>
    </xf>
    <xf numFmtId="38" fontId="16" fillId="0" borderId="2" xfId="1" applyFont="1" applyFill="1" applyBorder="1" applyAlignment="1">
      <alignment horizontal="left" vertical="center" wrapText="1" shrinkToFit="1"/>
    </xf>
    <xf numFmtId="38" fontId="16" fillId="8" borderId="1" xfId="1" applyFont="1" applyFill="1" applyBorder="1" applyAlignment="1">
      <alignment horizontal="right" vertical="center"/>
    </xf>
    <xf numFmtId="38" fontId="16" fillId="0" borderId="2" xfId="1" applyFont="1" applyFill="1" applyBorder="1" applyAlignment="1">
      <alignment horizontal="right" vertical="center"/>
    </xf>
    <xf numFmtId="38" fontId="16" fillId="8" borderId="1" xfId="1" applyFont="1" applyFill="1" applyBorder="1" applyAlignment="1">
      <alignment horizontal="center" vertical="center"/>
    </xf>
    <xf numFmtId="38" fontId="16" fillId="8" borderId="1" xfId="1" applyFont="1" applyFill="1" applyBorder="1" applyAlignment="1">
      <alignment horizontal="right" vertical="center" shrinkToFit="1"/>
    </xf>
    <xf numFmtId="38" fontId="16" fillId="3" borderId="2" xfId="1" applyFont="1" applyFill="1" applyBorder="1" applyAlignment="1">
      <alignment vertical="center" shrinkToFit="1"/>
    </xf>
  </cellXfs>
  <cellStyles count="17">
    <cellStyle name="桁区切り 2" xfId="1"/>
    <cellStyle name="桁区切り 3" xfId="2"/>
    <cellStyle name="標準" xfId="0" builtinId="0"/>
    <cellStyle name="標準 2" xfId="3"/>
    <cellStyle name="標準 2 3" xfId="4"/>
    <cellStyle name="標準 3" xfId="5"/>
    <cellStyle name="標準 3 2" xfId="6"/>
    <cellStyle name="標準 3 3" xfId="7"/>
    <cellStyle name="標準 3 4" xfId="8"/>
    <cellStyle name="標準 3 4 2" xfId="9"/>
    <cellStyle name="標準 3 4 3" xfId="10"/>
    <cellStyle name="標準 3 4 3 2" xfId="11"/>
    <cellStyle name="標準 3 4 3 2 2" xfId="12"/>
    <cellStyle name="標準 3 4 3 2 3" xfId="13"/>
    <cellStyle name="標準 4" xfId="14"/>
    <cellStyle name="標準_【別紙6】内訳明細書(0430修正）" xfId="15"/>
    <cellStyle name="桁区切り" xfId="16" builtinId="6"/>
  </cellStyles>
  <dxfs count="354">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rgb="FFFF0000"/>
      </font>
    </dxf>
    <dxf>
      <font>
        <color rgb="FF0000FF"/>
      </font>
    </dxf>
    <dxf>
      <font>
        <color theme="1"/>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theme="1"/>
      </font>
    </dxf>
    <dxf>
      <font>
        <color rgb="FFFF0000"/>
      </font>
    </dxf>
    <dxf>
      <font>
        <color rgb="FF0000FF"/>
      </font>
    </dxf>
    <dxf>
      <font>
        <color rgb="FFFF0000"/>
      </font>
    </dxf>
    <dxf>
      <font>
        <color rgb="FF0000FF"/>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theme="1"/>
      </font>
    </dxf>
    <dxf>
      <font>
        <color rgb="FFFF0000"/>
      </font>
    </dxf>
    <dxf>
      <font>
        <color rgb="FF0000FF"/>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theme="1"/>
      </font>
    </dxf>
    <dxf>
      <font>
        <color rgb="FF0000FF"/>
      </font>
    </dxf>
    <dxf>
      <font>
        <color rgb="FFFF0000"/>
      </font>
    </dxf>
    <dxf>
      <font>
        <color rgb="FF0000FF"/>
      </font>
    </dxf>
    <dxf>
      <font>
        <color theme="1"/>
      </font>
    </dxf>
    <dxf>
      <font>
        <color rgb="FFFF0000"/>
      </font>
    </dxf>
    <dxf>
      <font>
        <color rgb="FFFF0000"/>
      </font>
    </dxf>
    <dxf>
      <font>
        <color theme="1"/>
      </font>
    </dxf>
    <dxf>
      <font>
        <color rgb="FF0000FF"/>
      </font>
    </dxf>
    <dxf>
      <font>
        <color rgb="FF0000FF"/>
      </font>
    </dxf>
    <dxf>
      <font>
        <color theme="1"/>
      </font>
    </dxf>
    <dxf>
      <font>
        <color rgb="FFFF0000"/>
      </font>
    </dxf>
    <dxf>
      <font>
        <color rgb="FF0000FF"/>
      </font>
    </dxf>
    <dxf>
      <font>
        <color rgb="FFFF0000"/>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0000FF"/>
      </font>
    </dxf>
    <dxf>
      <font>
        <color theme="1"/>
      </font>
    </dxf>
    <dxf>
      <font>
        <color rgb="FFFF0000"/>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FF0000"/>
      </font>
    </dxf>
    <dxf>
      <font>
        <color rgb="FF0000FF"/>
      </font>
    </dxf>
    <dxf>
      <font>
        <color theme="1"/>
      </font>
    </dxf>
    <dxf>
      <font>
        <color rgb="FF0000FF"/>
      </font>
    </dxf>
    <dxf>
      <font>
        <color theme="1"/>
      </font>
    </dxf>
    <dxf>
      <font>
        <color rgb="FFFF0000"/>
      </font>
    </dxf>
    <dxf>
      <font>
        <color rgb="FFFF0000"/>
      </font>
    </dxf>
    <dxf>
      <font>
        <color theme="1"/>
      </font>
    </dxf>
    <dxf>
      <font>
        <color rgb="FF0000FF"/>
      </font>
    </dxf>
    <dxf>
      <font>
        <color theme="1"/>
      </font>
    </dxf>
    <dxf>
      <font>
        <color rgb="FFFF0000"/>
      </font>
    </dxf>
    <dxf>
      <font>
        <color rgb="FF0000FF"/>
      </font>
    </dxf>
    <dxf>
      <font>
        <color theme="1"/>
      </font>
    </dxf>
    <dxf>
      <font>
        <color rgb="FF0000FF"/>
      </font>
    </dxf>
    <dxf>
      <font>
        <color rgb="FFFF0000"/>
      </font>
    </dxf>
    <dxf>
      <font>
        <color rgb="FFFF0000"/>
      </font>
    </dxf>
    <dxf>
      <font>
        <color theme="1"/>
      </font>
    </dxf>
    <dxf>
      <font>
        <color rgb="FF0000FF"/>
      </font>
    </dxf>
    <dxf>
      <font>
        <color theme="1"/>
      </font>
    </dxf>
    <dxf>
      <font>
        <color rgb="FFFF0000"/>
      </font>
    </dxf>
    <dxf>
      <font>
        <color rgb="FF0000FF"/>
      </font>
    </dxf>
    <dxf>
      <font>
        <color rgb="FFFF0000"/>
      </font>
    </dxf>
    <dxf>
      <font>
        <color theme="1"/>
      </font>
    </dxf>
    <dxf>
      <font>
        <color rgb="FF0000FF"/>
      </font>
    </dxf>
    <dxf>
      <font>
        <color theme="1"/>
      </font>
    </dxf>
    <dxf>
      <font>
        <color rgb="FF0000FF"/>
      </font>
    </dxf>
    <dxf>
      <font>
        <color rgb="FFFF0000"/>
      </font>
    </dxf>
    <dxf>
      <font>
        <color theme="1"/>
      </font>
    </dxf>
    <dxf>
      <font>
        <color rgb="FFFF0000"/>
      </font>
    </dxf>
    <dxf>
      <font>
        <color rgb="FF0000FF"/>
      </font>
    </dxf>
    <dxf>
      <font>
        <color theme="1"/>
      </font>
    </dxf>
    <dxf>
      <font>
        <color rgb="FFFF0000"/>
      </font>
    </dxf>
    <dxf>
      <font>
        <color theme="1"/>
      </font>
    </dxf>
    <dxf>
      <font>
        <color rgb="FF0000FF"/>
      </font>
    </dxf>
    <dxf>
      <font>
        <color theme="1"/>
      </font>
    </dxf>
    <dxf>
      <font>
        <color theme="1"/>
      </font>
    </dxf>
    <dxf>
      <font>
        <color rgb="FF0000FF"/>
      </font>
    </dxf>
    <dxf>
      <font>
        <color rgb="FFFF0000"/>
      </font>
    </dxf>
    <dxf>
      <font>
        <color theme="1"/>
      </font>
    </dxf>
    <dxf>
      <font>
        <color rgb="FF0000FF"/>
      </font>
    </dxf>
    <dxf>
      <font>
        <color rgb="FFFF0000"/>
      </font>
    </dxf>
    <dxf>
      <font>
        <color rgb="FFFF0000"/>
      </font>
    </dxf>
    <dxf>
      <font>
        <color rgb="FF0000FF"/>
      </font>
    </dxf>
    <dxf>
      <font>
        <color theme="1"/>
      </font>
    </dxf>
    <dxf>
      <font>
        <color rgb="FF0000FF"/>
      </font>
    </dxf>
    <dxf>
      <font>
        <color rgb="FFFF0000"/>
      </font>
    </dxf>
    <dxf>
      <font>
        <color theme="1"/>
      </font>
    </dxf>
    <dxf>
      <font>
        <color theme="1"/>
      </font>
    </dxf>
    <dxf>
      <font>
        <color rgb="FFFF0000"/>
      </font>
    </dxf>
    <dxf>
      <font>
        <color rgb="FF0000FF"/>
      </font>
    </dxf>
    <dxf>
      <font>
        <color theme="1"/>
      </font>
    </dxf>
    <dxf>
      <font>
        <color rgb="FFFF0000"/>
      </font>
    </dxf>
    <dxf>
      <font>
        <color theme="1"/>
      </font>
    </dxf>
    <dxf>
      <font>
        <color rgb="FF0000FF"/>
      </font>
    </dxf>
    <dxf>
      <font>
        <color theme="1"/>
      </font>
    </dxf>
    <dxf>
      <font>
        <color rgb="FFFF0000"/>
      </font>
    </dxf>
    <dxf>
      <font>
        <color rgb="FF0000FF"/>
      </font>
    </dxf>
    <dxf>
      <font>
        <color rgb="FF0000FF"/>
      </font>
    </dxf>
    <dxf>
      <font>
        <color theme="1"/>
      </font>
    </dxf>
    <dxf>
      <font>
        <color rgb="FFFF0000"/>
      </font>
    </dxf>
    <dxf>
      <font>
        <color rgb="FF0000FF"/>
      </font>
    </dxf>
    <dxf>
      <font>
        <color rgb="FFFF0000"/>
      </font>
    </dxf>
    <dxf>
      <font>
        <color theme="1"/>
      </font>
    </dxf>
    <dxf>
      <font>
        <color rgb="FFFF0000"/>
      </font>
    </dxf>
    <dxf>
      <font>
        <color theme="1"/>
      </font>
    </dxf>
    <dxf>
      <font>
        <color rgb="FF0000FF"/>
      </font>
    </dxf>
    <dxf>
      <font>
        <color theme="1"/>
      </font>
    </dxf>
    <dxf>
      <font>
        <color rgb="FF0000FF"/>
      </font>
    </dxf>
    <dxf>
      <font>
        <color rgb="FFFF0000"/>
      </font>
    </dxf>
    <dxf>
      <font>
        <color theme="1"/>
      </font>
    </dxf>
    <dxf>
      <font>
        <color rgb="FFFF0000"/>
      </font>
    </dxf>
    <dxf>
      <font>
        <color rgb="FF0000FF"/>
      </font>
    </dxf>
    <dxf>
      <font>
        <color rgb="FF0000FF"/>
      </font>
    </dxf>
    <dxf>
      <font>
        <color rgb="FFFF0000"/>
      </font>
    </dxf>
    <dxf>
      <font>
        <color theme="1"/>
      </font>
    </dxf>
    <dxf>
      <font>
        <color rgb="FFFF0000"/>
      </font>
    </dxf>
    <dxf>
      <font>
        <color rgb="FF0000FF"/>
      </font>
    </dxf>
    <dxf>
      <font>
        <color theme="1"/>
      </font>
    </dxf>
    <dxf>
      <font>
        <color theme="1"/>
      </font>
    </dxf>
    <dxf>
      <font>
        <color rgb="FF0000FF"/>
      </font>
    </dxf>
    <dxf>
      <font>
        <color rgb="FFFF0000"/>
      </font>
    </dxf>
    <dxf>
      <font>
        <color rgb="FFFF0000"/>
      </font>
    </dxf>
    <dxf>
      <font>
        <color rgb="FF0000FF"/>
      </font>
    </dxf>
    <dxf>
      <font>
        <color theme="1"/>
      </font>
    </dxf>
    <dxf>
      <font>
        <color rgb="FFFF0000"/>
      </font>
    </dxf>
    <dxf>
      <font>
        <color rgb="FF0000FF"/>
      </font>
    </dxf>
    <dxf>
      <font>
        <color theme="1"/>
      </font>
    </dxf>
    <dxf>
      <font>
        <color theme="1"/>
      </font>
    </dxf>
    <dxf>
      <font>
        <color rgb="FFFF0000"/>
      </font>
    </dxf>
    <dxf>
      <font>
        <color rgb="FF0000FF"/>
      </font>
    </dxf>
    <dxf>
      <font>
        <color theme="1"/>
      </font>
    </dxf>
    <dxf>
      <font>
        <color rgb="FFFF0000"/>
      </font>
    </dxf>
    <dxf>
      <font>
        <color rgb="FF0000FF"/>
      </font>
    </dxf>
    <dxf>
      <font>
        <color rgb="FF0000FF"/>
      </font>
    </dxf>
    <dxf>
      <font>
        <color rgb="FFFF0000"/>
      </font>
    </dxf>
    <dxf>
      <font>
        <color theme="1"/>
      </font>
    </dxf>
    <dxf>
      <font>
        <color rgb="FF0000FF"/>
      </font>
    </dxf>
    <dxf>
      <font>
        <color rgb="FFFF0000"/>
      </font>
    </dxf>
    <dxf>
      <font>
        <color rgb="FFFF0000"/>
      </font>
    </dxf>
    <dxf>
      <font>
        <color rgb="FF0000FF"/>
      </font>
    </dxf>
    <dxf>
      <font>
        <color rgb="FF0000FF"/>
      </font>
    </dxf>
    <dxf>
      <font>
        <color rgb="FFFF0000"/>
      </font>
    </dxf>
  </dxfs>
  <tableStyles count="0" defaultTableStyle="TableStyleMedium9" defaultPivotStyle="PivotStyleLight16"/>
  <colors>
    <mruColors>
      <color rgb="FFFFFF99"/>
      <color rgb="FF0033CC"/>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G56"/>
  <sheetViews>
    <sheetView tabSelected="1" zoomScaleSheetLayoutView="40" workbookViewId="0">
      <selection activeCell="A14" sqref="A14"/>
    </sheetView>
  </sheetViews>
  <sheetFormatPr defaultRowHeight="12.6"/>
  <cols>
    <col min="1" max="16384" width="9" style="1" customWidth="1"/>
  </cols>
  <sheetData>
    <row r="1" spans="1:33">
      <c r="AG1" s="9"/>
    </row>
    <row r="2" spans="1:33">
      <c r="I2" s="9"/>
    </row>
    <row r="12" spans="1:33" ht="16.2">
      <c r="A12" s="2"/>
      <c r="B12" s="2"/>
      <c r="C12" s="2"/>
      <c r="D12" s="2"/>
      <c r="E12" s="2"/>
      <c r="F12" s="2"/>
      <c r="G12" s="2"/>
      <c r="H12" s="2"/>
      <c r="I12" s="2"/>
      <c r="J12" s="10"/>
      <c r="K12" s="10"/>
      <c r="L12" s="10"/>
      <c r="M12" s="10"/>
      <c r="N12" s="10"/>
      <c r="O12" s="10"/>
      <c r="P12" s="10"/>
      <c r="Q12" s="10"/>
      <c r="R12" s="10"/>
      <c r="S12" s="10"/>
      <c r="T12" s="10"/>
      <c r="U12" s="10"/>
      <c r="V12" s="10"/>
      <c r="W12" s="10"/>
      <c r="X12" s="10"/>
      <c r="Y12" s="10"/>
      <c r="Z12" s="10"/>
      <c r="AA12" s="10"/>
      <c r="AB12" s="10"/>
      <c r="AC12" s="10"/>
      <c r="AD12" s="10"/>
      <c r="AE12" s="10"/>
      <c r="AF12" s="10"/>
      <c r="AG12" s="10"/>
    </row>
    <row r="13" spans="1:33">
      <c r="A13" s="2"/>
      <c r="B13" s="2"/>
      <c r="C13" s="2"/>
      <c r="D13" s="2"/>
      <c r="E13" s="2"/>
      <c r="F13" s="2"/>
      <c r="G13" s="2"/>
      <c r="H13" s="2"/>
      <c r="I13" s="2"/>
    </row>
    <row r="15" spans="1:33" ht="13.5" customHeight="1">
      <c r="A15" s="3" t="s">
        <v>195</v>
      </c>
      <c r="B15" s="3"/>
      <c r="C15" s="3"/>
      <c r="D15" s="3"/>
      <c r="E15" s="3"/>
      <c r="F15" s="3"/>
      <c r="G15" s="3"/>
      <c r="H15" s="3"/>
      <c r="I15" s="3"/>
    </row>
    <row r="16" spans="1:33" ht="13.5" customHeight="1">
      <c r="A16" s="3"/>
      <c r="B16" s="3"/>
      <c r="C16" s="3"/>
      <c r="D16" s="3"/>
      <c r="E16" s="3"/>
      <c r="F16" s="3"/>
      <c r="G16" s="3"/>
      <c r="H16" s="3"/>
      <c r="I16" s="3"/>
      <c r="J16" s="4"/>
      <c r="K16" s="4"/>
      <c r="L16" s="4"/>
      <c r="M16" s="4"/>
      <c r="N16" s="4"/>
      <c r="O16" s="4"/>
      <c r="P16" s="4"/>
      <c r="Q16" s="4"/>
      <c r="R16" s="4"/>
      <c r="S16" s="4"/>
      <c r="T16" s="4"/>
      <c r="U16" s="4"/>
      <c r="V16" s="4"/>
      <c r="W16" s="4"/>
      <c r="X16" s="4"/>
      <c r="Y16" s="4"/>
      <c r="Z16" s="4"/>
      <c r="AA16" s="4"/>
      <c r="AB16" s="4"/>
      <c r="AC16" s="4"/>
      <c r="AD16" s="4"/>
      <c r="AE16" s="4"/>
      <c r="AF16" s="4"/>
      <c r="AG16" s="4"/>
    </row>
    <row r="17" spans="1:33" ht="13.5" customHeight="1">
      <c r="A17" s="3"/>
      <c r="B17" s="3"/>
      <c r="C17" s="3"/>
      <c r="D17" s="3"/>
      <c r="E17" s="3"/>
      <c r="F17" s="3"/>
      <c r="G17" s="3"/>
      <c r="H17" s="3"/>
      <c r="I17" s="3"/>
      <c r="J17" s="4"/>
      <c r="K17" s="4"/>
      <c r="L17" s="4"/>
      <c r="M17" s="4"/>
      <c r="N17" s="4"/>
      <c r="O17" s="4"/>
      <c r="P17" s="4"/>
      <c r="Q17" s="4"/>
      <c r="R17" s="4"/>
      <c r="S17" s="4"/>
      <c r="T17" s="4"/>
      <c r="U17" s="4"/>
      <c r="V17" s="4"/>
      <c r="W17" s="4"/>
      <c r="X17" s="4"/>
      <c r="Y17" s="4"/>
      <c r="Z17" s="4"/>
      <c r="AA17" s="4"/>
      <c r="AB17" s="4"/>
      <c r="AC17" s="4"/>
      <c r="AD17" s="4"/>
      <c r="AE17" s="4"/>
      <c r="AF17" s="4"/>
      <c r="AG17" s="4"/>
    </row>
    <row r="18" spans="1:33" ht="13.5" customHeight="1">
      <c r="A18" s="3" t="s">
        <v>89</v>
      </c>
      <c r="B18" s="3"/>
      <c r="C18" s="3"/>
      <c r="D18" s="3"/>
      <c r="E18" s="3"/>
      <c r="F18" s="3"/>
      <c r="G18" s="3"/>
      <c r="H18" s="3"/>
      <c r="I18" s="3"/>
    </row>
    <row r="19" spans="1:33" ht="13.5" customHeight="1">
      <c r="A19" s="3"/>
      <c r="B19" s="3"/>
      <c r="C19" s="3"/>
      <c r="D19" s="3"/>
      <c r="E19" s="3"/>
      <c r="F19" s="3"/>
      <c r="G19" s="3"/>
      <c r="H19" s="3"/>
      <c r="I19" s="3"/>
      <c r="J19" s="4"/>
      <c r="K19" s="4"/>
      <c r="L19" s="4"/>
      <c r="M19" s="4"/>
      <c r="N19" s="4"/>
      <c r="O19" s="4"/>
      <c r="P19" s="4"/>
      <c r="Q19" s="4"/>
      <c r="R19" s="4"/>
      <c r="S19" s="4"/>
      <c r="T19" s="4"/>
      <c r="U19" s="4"/>
      <c r="V19" s="4"/>
      <c r="W19" s="4"/>
      <c r="X19" s="4"/>
      <c r="Y19" s="4"/>
      <c r="Z19" s="4"/>
      <c r="AA19" s="4"/>
      <c r="AB19" s="4"/>
      <c r="AC19" s="4"/>
      <c r="AD19" s="4"/>
      <c r="AE19" s="4"/>
      <c r="AF19" s="4"/>
      <c r="AG19" s="4"/>
    </row>
    <row r="20" spans="1:33" ht="13.5" customHeight="1">
      <c r="A20" s="3"/>
      <c r="B20" s="3"/>
      <c r="C20" s="3"/>
      <c r="D20" s="3"/>
      <c r="E20" s="3"/>
      <c r="F20" s="3"/>
      <c r="G20" s="3"/>
      <c r="H20" s="3"/>
      <c r="I20" s="3"/>
      <c r="J20" s="4"/>
      <c r="K20" s="4"/>
      <c r="L20" s="4"/>
      <c r="M20" s="4"/>
      <c r="N20" s="4"/>
      <c r="O20" s="4"/>
      <c r="P20" s="4"/>
      <c r="Q20" s="4"/>
      <c r="R20" s="4"/>
      <c r="S20" s="4"/>
      <c r="T20" s="4"/>
      <c r="U20" s="4"/>
      <c r="V20" s="4"/>
      <c r="W20" s="4"/>
      <c r="X20" s="4"/>
      <c r="Y20" s="4"/>
      <c r="Z20" s="4"/>
      <c r="AA20" s="4"/>
      <c r="AB20" s="4"/>
      <c r="AC20" s="4"/>
      <c r="AD20" s="4"/>
      <c r="AE20" s="4"/>
      <c r="AF20" s="4"/>
      <c r="AG20" s="4"/>
    </row>
    <row r="21" spans="1:33" ht="13.5"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6" spans="1:33" ht="13.5" customHeight="1">
      <c r="A26" s="5" t="s">
        <v>309</v>
      </c>
      <c r="B26" s="5"/>
      <c r="C26" s="5"/>
      <c r="D26" s="5"/>
      <c r="E26" s="5"/>
      <c r="F26" s="5"/>
      <c r="G26" s="5"/>
      <c r="H26" s="5"/>
      <c r="I26" s="5"/>
      <c r="J26" s="6"/>
      <c r="K26" s="6"/>
      <c r="L26" s="6"/>
      <c r="M26" s="6"/>
      <c r="N26" s="6"/>
      <c r="O26" s="6"/>
      <c r="P26" s="6"/>
      <c r="Q26" s="6"/>
      <c r="R26" s="6"/>
      <c r="S26" s="6"/>
      <c r="T26" s="6"/>
      <c r="U26" s="6"/>
      <c r="V26" s="6"/>
      <c r="W26" s="6"/>
      <c r="X26" s="6"/>
      <c r="Y26" s="6"/>
      <c r="Z26" s="6"/>
      <c r="AA26" s="6"/>
      <c r="AB26" s="6"/>
      <c r="AC26" s="6"/>
      <c r="AD26" s="6"/>
      <c r="AE26" s="6"/>
      <c r="AF26" s="6"/>
      <c r="AG26" s="6"/>
    </row>
    <row r="27" spans="1:33" ht="13.5" customHeight="1">
      <c r="A27" s="5"/>
      <c r="B27" s="5"/>
      <c r="C27" s="5"/>
      <c r="D27" s="5"/>
      <c r="E27" s="5"/>
      <c r="F27" s="5"/>
      <c r="G27" s="5"/>
      <c r="H27" s="5"/>
      <c r="I27" s="5"/>
      <c r="J27" s="6"/>
      <c r="K27" s="6"/>
      <c r="L27" s="6"/>
      <c r="M27" s="6"/>
      <c r="N27" s="6"/>
      <c r="O27" s="6"/>
      <c r="P27" s="6"/>
      <c r="Q27" s="6"/>
      <c r="R27" s="6"/>
      <c r="S27" s="6"/>
      <c r="T27" s="6"/>
      <c r="U27" s="6"/>
      <c r="V27" s="6"/>
      <c r="W27" s="6"/>
      <c r="X27" s="6"/>
      <c r="Y27" s="6"/>
      <c r="Z27" s="6"/>
      <c r="AA27" s="6"/>
      <c r="AB27" s="6"/>
      <c r="AC27" s="6"/>
      <c r="AD27" s="6"/>
      <c r="AE27" s="6"/>
      <c r="AF27" s="6"/>
      <c r="AG27" s="6"/>
    </row>
    <row r="28" spans="1:33">
      <c r="A28" s="5"/>
      <c r="B28" s="5"/>
      <c r="C28" s="5"/>
      <c r="D28" s="5"/>
      <c r="E28" s="5"/>
      <c r="F28" s="5"/>
      <c r="G28" s="5"/>
      <c r="H28" s="5"/>
      <c r="I28" s="5"/>
    </row>
    <row r="46" spans="1:33" ht="13.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3.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row>
    <row r="48" spans="1:33" ht="13.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spans="1:33" ht="13.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row>
    <row r="51" spans="1:33">
      <c r="A51" s="8" t="s">
        <v>496</v>
      </c>
      <c r="B51" s="8"/>
      <c r="C51" s="8"/>
      <c r="D51" s="8"/>
      <c r="E51" s="8"/>
      <c r="F51" s="8"/>
      <c r="G51" s="8"/>
      <c r="H51" s="8"/>
      <c r="I51" s="8"/>
    </row>
    <row r="52" spans="1:33">
      <c r="A52" s="8"/>
      <c r="B52" s="8"/>
      <c r="C52" s="8"/>
      <c r="D52" s="8"/>
      <c r="E52" s="8"/>
      <c r="F52" s="8"/>
      <c r="G52" s="8"/>
      <c r="H52" s="8"/>
      <c r="I52" s="8"/>
    </row>
    <row r="55" spans="1:33">
      <c r="A55" s="8"/>
      <c r="B55" s="8"/>
      <c r="C55" s="8"/>
      <c r="D55" s="8"/>
      <c r="E55" s="8"/>
      <c r="F55" s="8"/>
      <c r="G55" s="8"/>
      <c r="H55" s="8"/>
      <c r="I55" s="8"/>
    </row>
    <row r="56" spans="1:33">
      <c r="A56" s="8"/>
      <c r="B56" s="8"/>
      <c r="C56" s="8"/>
      <c r="D56" s="8"/>
      <c r="E56" s="8"/>
      <c r="F56" s="8"/>
      <c r="G56" s="8"/>
      <c r="H56" s="8"/>
      <c r="I56" s="8"/>
    </row>
  </sheetData>
  <mergeCells count="6">
    <mergeCell ref="A12:I13"/>
    <mergeCell ref="A15:I17"/>
    <mergeCell ref="A18:I20"/>
    <mergeCell ref="A26:I28"/>
    <mergeCell ref="A51:I52"/>
    <mergeCell ref="A55:I56"/>
  </mergeCells>
  <phoneticPr fontId="4"/>
  <printOptions horizontalCentered="1"/>
  <pageMargins left="0.33944847470238093" right="0.33944847470238093"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I402"/>
  <sheetViews>
    <sheetView view="pageBreakPreview" zoomScaleSheetLayoutView="100" workbookViewId="0"/>
  </sheetViews>
  <sheetFormatPr defaultColWidth="9" defaultRowHeight="12"/>
  <cols>
    <col min="1" max="1" width="4.6328125" style="11" customWidth="1"/>
    <col min="2" max="2" width="26.6328125" style="12" customWidth="1"/>
    <col min="3" max="3" width="28.6328125" style="12" customWidth="1"/>
    <col min="4" max="5" width="5.6328125" style="12" customWidth="1"/>
    <col min="6" max="6" width="11.6328125" style="12" customWidth="1"/>
    <col min="7" max="7" width="13.6328125" style="13" customWidth="1"/>
    <col min="8" max="16384" width="9" style="12"/>
  </cols>
  <sheetData>
    <row r="1" spans="1:7" ht="24" customHeight="1">
      <c r="A1" s="16" t="s">
        <v>22</v>
      </c>
      <c r="B1" s="32" t="s">
        <v>24</v>
      </c>
      <c r="C1" s="32" t="s">
        <v>4</v>
      </c>
      <c r="D1" s="32" t="s">
        <v>11</v>
      </c>
      <c r="E1" s="32" t="s">
        <v>19</v>
      </c>
      <c r="F1" s="32" t="s">
        <v>1</v>
      </c>
      <c r="G1" s="16" t="s">
        <v>118</v>
      </c>
    </row>
    <row r="2" spans="1:7" s="14" customFormat="1" ht="24" customHeight="1">
      <c r="A2" s="17"/>
      <c r="B2" s="33" t="s">
        <v>119</v>
      </c>
      <c r="C2" s="52"/>
      <c r="D2" s="67"/>
      <c r="E2" s="82"/>
      <c r="F2" s="67"/>
      <c r="G2" s="111"/>
    </row>
    <row r="3" spans="1:7" s="14" customFormat="1" ht="24" customHeight="1">
      <c r="A3" s="18"/>
      <c r="B3" s="34" t="s">
        <v>242</v>
      </c>
      <c r="C3" s="35"/>
      <c r="D3" s="68"/>
      <c r="E3" s="83"/>
      <c r="F3" s="68"/>
      <c r="G3" s="112" t="s">
        <v>20</v>
      </c>
    </row>
    <row r="4" spans="1:7" s="14" customFormat="1" ht="24" customHeight="1">
      <c r="A4" s="18"/>
      <c r="B4" s="35" t="s">
        <v>51</v>
      </c>
      <c r="C4" s="41" t="s">
        <v>114</v>
      </c>
      <c r="D4" s="69">
        <v>3</v>
      </c>
      <c r="E4" s="84" t="s">
        <v>56</v>
      </c>
      <c r="F4" s="49"/>
      <c r="G4" s="112"/>
    </row>
    <row r="5" spans="1:7" s="14" customFormat="1" ht="24" customHeight="1">
      <c r="A5" s="18"/>
      <c r="B5" s="35" t="s">
        <v>2</v>
      </c>
      <c r="C5" s="41" t="s">
        <v>30</v>
      </c>
      <c r="D5" s="69">
        <v>3</v>
      </c>
      <c r="E5" s="84" t="s">
        <v>6</v>
      </c>
      <c r="F5" s="49"/>
      <c r="G5" s="112"/>
    </row>
    <row r="6" spans="1:7" s="14" customFormat="1" ht="24" customHeight="1">
      <c r="A6" s="18"/>
      <c r="B6" s="35" t="s">
        <v>53</v>
      </c>
      <c r="C6" s="35" t="s">
        <v>263</v>
      </c>
      <c r="D6" s="69">
        <v>2</v>
      </c>
      <c r="E6" s="84" t="s">
        <v>27</v>
      </c>
      <c r="F6" s="49"/>
      <c r="G6" s="112"/>
    </row>
    <row r="7" spans="1:7" s="14" customFormat="1" ht="24" customHeight="1">
      <c r="A7" s="18"/>
      <c r="B7" s="35" t="s">
        <v>53</v>
      </c>
      <c r="C7" s="35" t="s">
        <v>69</v>
      </c>
      <c r="D7" s="69">
        <v>3</v>
      </c>
      <c r="E7" s="84" t="s">
        <v>27</v>
      </c>
      <c r="F7" s="49"/>
      <c r="G7" s="112"/>
    </row>
    <row r="8" spans="1:7" s="14" customFormat="1" ht="24" customHeight="1">
      <c r="A8" s="18"/>
      <c r="B8" s="35" t="s">
        <v>53</v>
      </c>
      <c r="C8" s="35" t="s">
        <v>253</v>
      </c>
      <c r="D8" s="69">
        <v>3</v>
      </c>
      <c r="E8" s="84" t="s">
        <v>27</v>
      </c>
      <c r="F8" s="49"/>
      <c r="G8" s="112"/>
    </row>
    <row r="9" spans="1:7" s="14" customFormat="1" ht="24" customHeight="1">
      <c r="A9" s="18"/>
      <c r="B9" s="35" t="s">
        <v>192</v>
      </c>
      <c r="C9" s="35" t="s">
        <v>283</v>
      </c>
      <c r="D9" s="69">
        <v>2</v>
      </c>
      <c r="E9" s="84" t="s">
        <v>27</v>
      </c>
      <c r="F9" s="49"/>
      <c r="G9" s="112"/>
    </row>
    <row r="10" spans="1:7" s="14" customFormat="1" ht="24" customHeight="1">
      <c r="A10" s="18"/>
      <c r="B10" s="36" t="s">
        <v>266</v>
      </c>
      <c r="C10" s="53" t="s">
        <v>282</v>
      </c>
      <c r="D10" s="68">
        <v>1</v>
      </c>
      <c r="E10" s="83" t="s">
        <v>6</v>
      </c>
      <c r="F10" s="68"/>
      <c r="G10" s="112"/>
    </row>
    <row r="11" spans="1:7" s="14" customFormat="1" ht="24" customHeight="1">
      <c r="A11" s="18">
        <v>1</v>
      </c>
      <c r="B11" s="34" t="s">
        <v>276</v>
      </c>
      <c r="C11" s="35"/>
      <c r="D11" s="69"/>
      <c r="E11" s="84"/>
      <c r="F11" s="49"/>
      <c r="G11" s="112"/>
    </row>
    <row r="12" spans="1:7" s="14" customFormat="1" ht="24" customHeight="1">
      <c r="A12" s="18"/>
      <c r="B12" s="35" t="s">
        <v>55</v>
      </c>
      <c r="C12" s="35" t="s">
        <v>113</v>
      </c>
      <c r="D12" s="69">
        <v>1</v>
      </c>
      <c r="E12" s="84" t="s">
        <v>39</v>
      </c>
      <c r="F12" s="76"/>
      <c r="G12" s="112"/>
    </row>
    <row r="13" spans="1:7" s="14" customFormat="1" ht="24" customHeight="1">
      <c r="A13" s="18"/>
      <c r="B13" s="35" t="s">
        <v>123</v>
      </c>
      <c r="C13" s="35"/>
      <c r="D13" s="69">
        <v>1</v>
      </c>
      <c r="E13" s="84" t="s">
        <v>32</v>
      </c>
      <c r="F13" s="76"/>
      <c r="G13" s="112"/>
    </row>
    <row r="14" spans="1:7" s="14" customFormat="1" ht="24" customHeight="1">
      <c r="A14" s="18"/>
      <c r="B14" s="35" t="s">
        <v>123</v>
      </c>
      <c r="C14" s="35" t="s">
        <v>115</v>
      </c>
      <c r="D14" s="69">
        <v>1</v>
      </c>
      <c r="E14" s="84" t="s">
        <v>32</v>
      </c>
      <c r="F14" s="76"/>
      <c r="G14" s="112"/>
    </row>
    <row r="15" spans="1:7" s="14" customFormat="1" ht="24" customHeight="1">
      <c r="A15" s="18">
        <v>2</v>
      </c>
      <c r="B15" s="34" t="s">
        <v>125</v>
      </c>
      <c r="C15" s="35"/>
      <c r="D15" s="68"/>
      <c r="E15" s="83"/>
      <c r="F15" s="68"/>
      <c r="G15" s="112"/>
    </row>
    <row r="16" spans="1:7" s="14" customFormat="1" ht="24" customHeight="1">
      <c r="A16" s="18"/>
      <c r="B16" s="35" t="s">
        <v>55</v>
      </c>
      <c r="C16" s="35" t="s">
        <v>113</v>
      </c>
      <c r="D16" s="69">
        <v>1</v>
      </c>
      <c r="E16" s="84" t="s">
        <v>39</v>
      </c>
      <c r="F16" s="76"/>
      <c r="G16" s="112"/>
    </row>
    <row r="17" spans="1:7" s="14" customFormat="1" ht="24" customHeight="1">
      <c r="A17" s="18"/>
      <c r="B17" s="35" t="s">
        <v>123</v>
      </c>
      <c r="C17" s="35"/>
      <c r="D17" s="69">
        <v>1</v>
      </c>
      <c r="E17" s="84" t="s">
        <v>32</v>
      </c>
      <c r="F17" s="76"/>
      <c r="G17" s="112"/>
    </row>
    <row r="18" spans="1:7" s="14" customFormat="1" ht="24" customHeight="1">
      <c r="A18" s="18">
        <v>3</v>
      </c>
      <c r="B18" s="34" t="s">
        <v>128</v>
      </c>
      <c r="C18" s="35"/>
      <c r="D18" s="68"/>
      <c r="E18" s="83"/>
      <c r="F18" s="68"/>
      <c r="G18" s="112"/>
    </row>
    <row r="19" spans="1:7" s="14" customFormat="1" ht="24" customHeight="1">
      <c r="A19" s="18"/>
      <c r="B19" s="35" t="s">
        <v>55</v>
      </c>
      <c r="C19" s="35" t="s">
        <v>113</v>
      </c>
      <c r="D19" s="69">
        <v>2</v>
      </c>
      <c r="E19" s="84" t="s">
        <v>39</v>
      </c>
      <c r="F19" s="76"/>
      <c r="G19" s="112"/>
    </row>
    <row r="20" spans="1:7" s="14" customFormat="1" ht="24" customHeight="1">
      <c r="A20" s="18"/>
      <c r="B20" s="35" t="s">
        <v>123</v>
      </c>
      <c r="C20" s="35"/>
      <c r="D20" s="69">
        <v>4</v>
      </c>
      <c r="E20" s="84" t="s">
        <v>32</v>
      </c>
      <c r="F20" s="76"/>
      <c r="G20" s="112"/>
    </row>
    <row r="21" spans="1:7" s="14" customFormat="1" ht="24" customHeight="1">
      <c r="A21" s="18"/>
      <c r="B21" s="37" t="s">
        <v>36</v>
      </c>
      <c r="C21" s="37" t="s">
        <v>130</v>
      </c>
      <c r="D21" s="70">
        <v>2</v>
      </c>
      <c r="E21" s="85" t="s">
        <v>39</v>
      </c>
      <c r="F21" s="76"/>
      <c r="G21" s="112"/>
    </row>
    <row r="22" spans="1:7" s="14" customFormat="1" ht="24" customHeight="1">
      <c r="A22" s="18"/>
      <c r="B22" s="35" t="s">
        <v>132</v>
      </c>
      <c r="C22" s="35"/>
      <c r="D22" s="68">
        <v>1</v>
      </c>
      <c r="E22" s="83" t="s">
        <v>6</v>
      </c>
      <c r="F22" s="68"/>
      <c r="G22" s="112"/>
    </row>
    <row r="23" spans="1:7" s="14" customFormat="1" ht="24" customHeight="1">
      <c r="A23" s="18"/>
      <c r="B23" s="37" t="s">
        <v>133</v>
      </c>
      <c r="C23" s="37" t="s">
        <v>131</v>
      </c>
      <c r="D23" s="70">
        <v>4</v>
      </c>
      <c r="E23" s="85" t="s">
        <v>83</v>
      </c>
      <c r="F23" s="49"/>
      <c r="G23" s="112"/>
    </row>
    <row r="24" spans="1:7" s="14" customFormat="1" ht="24" customHeight="1">
      <c r="A24" s="18"/>
      <c r="B24" s="37" t="s">
        <v>105</v>
      </c>
      <c r="C24" s="37"/>
      <c r="D24" s="70">
        <v>1</v>
      </c>
      <c r="E24" s="85" t="s">
        <v>6</v>
      </c>
      <c r="F24" s="49"/>
      <c r="G24" s="112"/>
    </row>
    <row r="25" spans="1:7" s="14" customFormat="1" ht="24" customHeight="1">
      <c r="A25" s="18">
        <v>6</v>
      </c>
      <c r="B25" s="34" t="s">
        <v>91</v>
      </c>
      <c r="C25" s="35"/>
      <c r="D25" s="69"/>
      <c r="E25" s="84"/>
      <c r="F25" s="76"/>
      <c r="G25" s="112"/>
    </row>
    <row r="26" spans="1:7" s="14" customFormat="1" ht="24" customHeight="1">
      <c r="A26" s="18"/>
      <c r="B26" s="35" t="s">
        <v>55</v>
      </c>
      <c r="C26" s="35" t="s">
        <v>113</v>
      </c>
      <c r="D26" s="69">
        <v>2</v>
      </c>
      <c r="E26" s="84" t="s">
        <v>39</v>
      </c>
      <c r="F26" s="76"/>
      <c r="G26" s="112"/>
    </row>
    <row r="27" spans="1:7" s="14" customFormat="1" ht="24" customHeight="1">
      <c r="A27" s="18"/>
      <c r="B27" s="35" t="s">
        <v>123</v>
      </c>
      <c r="C27" s="35"/>
      <c r="D27" s="69">
        <v>6</v>
      </c>
      <c r="E27" s="84" t="s">
        <v>32</v>
      </c>
      <c r="F27" s="76"/>
      <c r="G27" s="112"/>
    </row>
    <row r="28" spans="1:7" s="14" customFormat="1" ht="24" customHeight="1">
      <c r="A28" s="18">
        <v>7</v>
      </c>
      <c r="B28" s="34" t="s">
        <v>142</v>
      </c>
      <c r="C28" s="35"/>
      <c r="D28" s="69"/>
      <c r="E28" s="84"/>
      <c r="F28" s="76"/>
      <c r="G28" s="112"/>
    </row>
    <row r="29" spans="1:7" s="14" customFormat="1" ht="24" customHeight="1">
      <c r="A29" s="18"/>
      <c r="B29" s="35" t="s">
        <v>55</v>
      </c>
      <c r="C29" s="35" t="s">
        <v>113</v>
      </c>
      <c r="D29" s="69">
        <v>1</v>
      </c>
      <c r="E29" s="84" t="s">
        <v>39</v>
      </c>
      <c r="F29" s="76"/>
      <c r="G29" s="112"/>
    </row>
    <row r="30" spans="1:7" s="14" customFormat="1" ht="24" customHeight="1">
      <c r="A30" s="18"/>
      <c r="B30" s="35" t="s">
        <v>123</v>
      </c>
      <c r="C30" s="35"/>
      <c r="D30" s="69">
        <v>3</v>
      </c>
      <c r="E30" s="84" t="s">
        <v>32</v>
      </c>
      <c r="F30" s="76"/>
      <c r="G30" s="112"/>
    </row>
    <row r="31" spans="1:7" s="14" customFormat="1" ht="24" customHeight="1">
      <c r="A31" s="18"/>
      <c r="B31" s="37" t="s">
        <v>105</v>
      </c>
      <c r="C31" s="37" t="s">
        <v>351</v>
      </c>
      <c r="D31" s="70">
        <v>1</v>
      </c>
      <c r="E31" s="85" t="s">
        <v>6</v>
      </c>
      <c r="F31" s="100" t="s">
        <v>267</v>
      </c>
      <c r="G31" s="112" t="s">
        <v>267</v>
      </c>
    </row>
    <row r="32" spans="1:7" s="14" customFormat="1" ht="24" customHeight="1">
      <c r="A32" s="18">
        <v>5</v>
      </c>
      <c r="B32" s="34" t="s">
        <v>95</v>
      </c>
      <c r="C32" s="35"/>
      <c r="D32" s="68"/>
      <c r="E32" s="83"/>
      <c r="F32" s="68"/>
      <c r="G32" s="112"/>
    </row>
    <row r="33" spans="1:7" s="14" customFormat="1" ht="24" customHeight="1">
      <c r="A33" s="18"/>
      <c r="B33" s="35" t="s">
        <v>51</v>
      </c>
      <c r="C33" s="35" t="s">
        <v>205</v>
      </c>
      <c r="D33" s="68">
        <v>1</v>
      </c>
      <c r="E33" s="83" t="s">
        <v>99</v>
      </c>
      <c r="F33" s="68"/>
      <c r="G33" s="112"/>
    </row>
    <row r="34" spans="1:7" s="14" customFormat="1" ht="24" customHeight="1">
      <c r="A34" s="18"/>
      <c r="B34" s="35" t="s">
        <v>290</v>
      </c>
      <c r="C34" s="35" t="s">
        <v>100</v>
      </c>
      <c r="D34" s="68">
        <v>1</v>
      </c>
      <c r="E34" s="83" t="s">
        <v>6</v>
      </c>
      <c r="F34" s="68"/>
      <c r="G34" s="112"/>
    </row>
    <row r="35" spans="1:7" s="14" customFormat="1" ht="24" customHeight="1">
      <c r="A35" s="18"/>
      <c r="B35" s="35" t="s">
        <v>291</v>
      </c>
      <c r="C35" s="35" t="s">
        <v>31</v>
      </c>
      <c r="D35" s="68">
        <v>2</v>
      </c>
      <c r="E35" s="83" t="s">
        <v>294</v>
      </c>
      <c r="F35" s="68"/>
      <c r="G35" s="112"/>
    </row>
    <row r="36" spans="1:7" s="14" customFormat="1" ht="24" customHeight="1">
      <c r="A36" s="18"/>
      <c r="B36" s="35" t="s">
        <v>291</v>
      </c>
      <c r="C36" s="35" t="s">
        <v>208</v>
      </c>
      <c r="D36" s="68">
        <v>2</v>
      </c>
      <c r="E36" s="83" t="s">
        <v>294</v>
      </c>
      <c r="F36" s="68"/>
      <c r="G36" s="112"/>
    </row>
    <row r="37" spans="1:7" s="14" customFormat="1" ht="24" customHeight="1">
      <c r="A37" s="18"/>
      <c r="B37" s="35" t="s">
        <v>55</v>
      </c>
      <c r="C37" s="35" t="s">
        <v>113</v>
      </c>
      <c r="D37" s="69">
        <v>10</v>
      </c>
      <c r="E37" s="84" t="s">
        <v>39</v>
      </c>
      <c r="F37" s="76"/>
      <c r="G37" s="112"/>
    </row>
    <row r="38" spans="1:7" s="14" customFormat="1" ht="24" customHeight="1">
      <c r="A38" s="18"/>
      <c r="B38" s="35" t="s">
        <v>123</v>
      </c>
      <c r="C38" s="35"/>
      <c r="D38" s="69">
        <v>30</v>
      </c>
      <c r="E38" s="84" t="s">
        <v>32</v>
      </c>
      <c r="F38" s="76"/>
      <c r="G38" s="112"/>
    </row>
    <row r="39" spans="1:7" s="14" customFormat="1" ht="24" customHeight="1">
      <c r="A39" s="18"/>
      <c r="B39" s="37" t="s">
        <v>136</v>
      </c>
      <c r="C39" s="54" t="s">
        <v>139</v>
      </c>
      <c r="D39" s="70">
        <v>1</v>
      </c>
      <c r="E39" s="85" t="s">
        <v>39</v>
      </c>
      <c r="F39" s="49"/>
      <c r="G39" s="112"/>
    </row>
    <row r="40" spans="1:7" s="14" customFormat="1" ht="24" customHeight="1">
      <c r="A40" s="18"/>
      <c r="B40" s="35" t="s">
        <v>47</v>
      </c>
      <c r="C40" s="35" t="s">
        <v>357</v>
      </c>
      <c r="D40" s="69">
        <v>2</v>
      </c>
      <c r="E40" s="84" t="s">
        <v>7</v>
      </c>
      <c r="F40" s="100" t="s">
        <v>267</v>
      </c>
      <c r="G40" s="112" t="s">
        <v>267</v>
      </c>
    </row>
    <row r="41" spans="1:7" s="14" customFormat="1" ht="24" customHeight="1">
      <c r="A41" s="18"/>
      <c r="B41" s="35" t="s">
        <v>312</v>
      </c>
      <c r="C41" s="35" t="s">
        <v>0</v>
      </c>
      <c r="D41" s="69">
        <v>1</v>
      </c>
      <c r="E41" s="84" t="s">
        <v>39</v>
      </c>
      <c r="F41" s="49"/>
      <c r="G41" s="112"/>
    </row>
    <row r="42" spans="1:7" s="14" customFormat="1" ht="24" customHeight="1">
      <c r="A42" s="18"/>
      <c r="B42" s="35" t="s">
        <v>34</v>
      </c>
      <c r="C42" s="35"/>
      <c r="D42" s="69">
        <v>1</v>
      </c>
      <c r="E42" s="84" t="s">
        <v>39</v>
      </c>
      <c r="F42" s="76"/>
      <c r="G42" s="112"/>
    </row>
    <row r="43" spans="1:7" s="14" customFormat="1" ht="24" customHeight="1">
      <c r="A43" s="18"/>
      <c r="B43" s="35" t="s">
        <v>42</v>
      </c>
      <c r="C43" s="35"/>
      <c r="D43" s="69">
        <v>1</v>
      </c>
      <c r="E43" s="84" t="s">
        <v>6</v>
      </c>
      <c r="F43" s="76" t="s">
        <v>267</v>
      </c>
      <c r="G43" s="112" t="s">
        <v>267</v>
      </c>
    </row>
    <row r="44" spans="1:7" s="14" customFormat="1" ht="24" customHeight="1">
      <c r="A44" s="18"/>
      <c r="B44" s="35" t="s">
        <v>94</v>
      </c>
      <c r="C44" s="35" t="s">
        <v>81</v>
      </c>
      <c r="D44" s="69">
        <v>2</v>
      </c>
      <c r="E44" s="84" t="s">
        <v>45</v>
      </c>
      <c r="F44" s="76"/>
      <c r="G44" s="112"/>
    </row>
    <row r="45" spans="1:7" s="14" customFormat="1" ht="24" customHeight="1">
      <c r="A45" s="18"/>
      <c r="B45" s="37" t="s">
        <v>198</v>
      </c>
      <c r="C45" s="54" t="s">
        <v>201</v>
      </c>
      <c r="D45" s="70">
        <v>20</v>
      </c>
      <c r="E45" s="85" t="s">
        <v>39</v>
      </c>
      <c r="F45" s="49"/>
      <c r="G45" s="112"/>
    </row>
    <row r="46" spans="1:7" s="14" customFormat="1" ht="24" customHeight="1">
      <c r="A46" s="18"/>
      <c r="B46" s="37" t="s">
        <v>203</v>
      </c>
      <c r="C46" s="54"/>
      <c r="D46" s="70">
        <v>20</v>
      </c>
      <c r="E46" s="85" t="s">
        <v>39</v>
      </c>
      <c r="F46" s="49"/>
      <c r="G46" s="112"/>
    </row>
    <row r="47" spans="1:7" s="14" customFormat="1" ht="24" customHeight="1">
      <c r="A47" s="19"/>
      <c r="B47" s="38" t="s">
        <v>140</v>
      </c>
      <c r="C47" s="55"/>
      <c r="D47" s="71">
        <v>1</v>
      </c>
      <c r="E47" s="86" t="s">
        <v>39</v>
      </c>
      <c r="F47" s="79"/>
      <c r="G47" s="113" t="s">
        <v>262</v>
      </c>
    </row>
    <row r="48" spans="1:7" s="14" customFormat="1" ht="24" customHeight="1">
      <c r="A48" s="19"/>
      <c r="B48" s="39" t="s">
        <v>248</v>
      </c>
      <c r="C48" s="39"/>
      <c r="D48" s="72">
        <v>1</v>
      </c>
      <c r="E48" s="87" t="s">
        <v>6</v>
      </c>
      <c r="F48" s="101"/>
      <c r="G48" s="113" t="s">
        <v>262</v>
      </c>
    </row>
    <row r="49" spans="1:7" s="14" customFormat="1" ht="24" customHeight="1">
      <c r="A49" s="18"/>
      <c r="B49" s="37" t="s">
        <v>250</v>
      </c>
      <c r="C49" s="37"/>
      <c r="D49" s="70"/>
      <c r="E49" s="85"/>
      <c r="F49" s="49"/>
      <c r="G49" s="112"/>
    </row>
    <row r="50" spans="1:7" s="14" customFormat="1" ht="24" customHeight="1">
      <c r="A50" s="18"/>
      <c r="B50" s="35" t="s">
        <v>55</v>
      </c>
      <c r="C50" s="35" t="s">
        <v>113</v>
      </c>
      <c r="D50" s="69">
        <v>2</v>
      </c>
      <c r="E50" s="84" t="s">
        <v>39</v>
      </c>
      <c r="F50" s="76"/>
      <c r="G50" s="112"/>
    </row>
    <row r="51" spans="1:7" s="14" customFormat="1" ht="24" customHeight="1">
      <c r="A51" s="18"/>
      <c r="B51" s="35" t="s">
        <v>123</v>
      </c>
      <c r="C51" s="35"/>
      <c r="D51" s="69">
        <v>6</v>
      </c>
      <c r="E51" s="84" t="s">
        <v>32</v>
      </c>
      <c r="F51" s="76"/>
      <c r="G51" s="112"/>
    </row>
    <row r="52" spans="1:7" s="14" customFormat="1" ht="24" customHeight="1">
      <c r="A52" s="18">
        <v>6</v>
      </c>
      <c r="B52" s="34" t="s">
        <v>252</v>
      </c>
      <c r="C52" s="35"/>
      <c r="D52" s="69"/>
      <c r="E52" s="84"/>
      <c r="F52" s="49"/>
      <c r="G52" s="112"/>
    </row>
    <row r="53" spans="1:7" s="14" customFormat="1" ht="24" customHeight="1">
      <c r="A53" s="18"/>
      <c r="B53" s="35" t="s">
        <v>51</v>
      </c>
      <c r="C53" s="41" t="s">
        <v>14</v>
      </c>
      <c r="D53" s="69">
        <v>1</v>
      </c>
      <c r="E53" s="84" t="s">
        <v>56</v>
      </c>
      <c r="F53" s="49"/>
      <c r="G53" s="112"/>
    </row>
    <row r="54" spans="1:7" s="14" customFormat="1" ht="24" customHeight="1">
      <c r="A54" s="18"/>
      <c r="B54" s="35" t="s">
        <v>2</v>
      </c>
      <c r="C54" s="41" t="s">
        <v>65</v>
      </c>
      <c r="D54" s="69">
        <v>1</v>
      </c>
      <c r="E54" s="84" t="s">
        <v>6</v>
      </c>
      <c r="F54" s="49"/>
      <c r="G54" s="112"/>
    </row>
    <row r="55" spans="1:7" s="14" customFormat="1" ht="24" customHeight="1">
      <c r="A55" s="18"/>
      <c r="B55" s="35" t="s">
        <v>53</v>
      </c>
      <c r="C55" s="35" t="s">
        <v>69</v>
      </c>
      <c r="D55" s="69">
        <v>2</v>
      </c>
      <c r="E55" s="84" t="s">
        <v>27</v>
      </c>
      <c r="F55" s="49"/>
      <c r="G55" s="112"/>
    </row>
    <row r="56" spans="1:7" s="14" customFormat="1" ht="24" customHeight="1">
      <c r="A56" s="18"/>
      <c r="B56" s="35" t="s">
        <v>53</v>
      </c>
      <c r="C56" s="35" t="s">
        <v>31</v>
      </c>
      <c r="D56" s="69">
        <v>2</v>
      </c>
      <c r="E56" s="84" t="s">
        <v>27</v>
      </c>
      <c r="F56" s="68"/>
      <c r="G56" s="112"/>
    </row>
    <row r="57" spans="1:7" s="14" customFormat="1" ht="24" customHeight="1">
      <c r="A57" s="18"/>
      <c r="B57" s="35" t="s">
        <v>55</v>
      </c>
      <c r="C57" s="35" t="s">
        <v>113</v>
      </c>
      <c r="D57" s="68">
        <v>4</v>
      </c>
      <c r="E57" s="83" t="s">
        <v>39</v>
      </c>
      <c r="F57" s="76"/>
      <c r="G57" s="112"/>
    </row>
    <row r="58" spans="1:7" s="14" customFormat="1" ht="24" customHeight="1">
      <c r="A58" s="18"/>
      <c r="B58" s="35" t="s">
        <v>123</v>
      </c>
      <c r="C58" s="35"/>
      <c r="D58" s="69">
        <v>8</v>
      </c>
      <c r="E58" s="84" t="s">
        <v>32</v>
      </c>
      <c r="F58" s="76"/>
      <c r="G58" s="112"/>
    </row>
    <row r="59" spans="1:7" s="14" customFormat="1" ht="24" customHeight="1">
      <c r="A59" s="18">
        <v>8</v>
      </c>
      <c r="B59" s="34" t="s">
        <v>284</v>
      </c>
      <c r="C59" s="35"/>
      <c r="D59" s="69"/>
      <c r="E59" s="84"/>
      <c r="F59" s="76"/>
      <c r="G59" s="112"/>
    </row>
    <row r="60" spans="1:7" s="14" customFormat="1" ht="24" customHeight="1">
      <c r="A60" s="18"/>
      <c r="B60" s="35" t="s">
        <v>51</v>
      </c>
      <c r="C60" s="41" t="s">
        <v>114</v>
      </c>
      <c r="D60" s="69">
        <v>1</v>
      </c>
      <c r="E60" s="84" t="s">
        <v>56</v>
      </c>
      <c r="F60" s="49"/>
      <c r="G60" s="112"/>
    </row>
    <row r="61" spans="1:7" s="14" customFormat="1" ht="24" customHeight="1">
      <c r="A61" s="18"/>
      <c r="B61" s="35" t="s">
        <v>2</v>
      </c>
      <c r="C61" s="41" t="s">
        <v>30</v>
      </c>
      <c r="D61" s="69">
        <v>1</v>
      </c>
      <c r="E61" s="84" t="s">
        <v>6</v>
      </c>
      <c r="F61" s="49"/>
      <c r="G61" s="112"/>
    </row>
    <row r="62" spans="1:7" s="14" customFormat="1" ht="24" customHeight="1">
      <c r="A62" s="18"/>
      <c r="B62" s="35" t="s">
        <v>55</v>
      </c>
      <c r="C62" s="35" t="s">
        <v>113</v>
      </c>
      <c r="D62" s="68">
        <v>1</v>
      </c>
      <c r="E62" s="83" t="s">
        <v>39</v>
      </c>
      <c r="F62" s="76"/>
      <c r="G62" s="112"/>
    </row>
    <row r="63" spans="1:7" s="14" customFormat="1" ht="24" customHeight="1">
      <c r="A63" s="18"/>
      <c r="B63" s="35" t="s">
        <v>123</v>
      </c>
      <c r="C63" s="35"/>
      <c r="D63" s="69">
        <v>10</v>
      </c>
      <c r="E63" s="84" t="s">
        <v>32</v>
      </c>
      <c r="F63" s="76"/>
      <c r="G63" s="112"/>
    </row>
    <row r="64" spans="1:7" s="14" customFormat="1" ht="24" customHeight="1">
      <c r="A64" s="19"/>
      <c r="B64" s="39" t="s">
        <v>352</v>
      </c>
      <c r="C64" s="39"/>
      <c r="D64" s="72">
        <v>1</v>
      </c>
      <c r="E64" s="87" t="s">
        <v>39</v>
      </c>
      <c r="F64" s="79"/>
      <c r="G64" s="114" t="s">
        <v>247</v>
      </c>
    </row>
    <row r="65" spans="1:7" s="14" customFormat="1" ht="24" customHeight="1">
      <c r="A65" s="19"/>
      <c r="B65" s="39" t="s">
        <v>251</v>
      </c>
      <c r="C65" s="39"/>
      <c r="D65" s="72">
        <v>1</v>
      </c>
      <c r="E65" s="87" t="s">
        <v>39</v>
      </c>
      <c r="F65" s="79"/>
      <c r="G65" s="114" t="s">
        <v>247</v>
      </c>
    </row>
    <row r="66" spans="1:7" s="14" customFormat="1" ht="24" customHeight="1">
      <c r="A66" s="19"/>
      <c r="B66" s="39" t="s">
        <v>135</v>
      </c>
      <c r="C66" s="39"/>
      <c r="D66" s="72">
        <v>1</v>
      </c>
      <c r="E66" s="87" t="s">
        <v>39</v>
      </c>
      <c r="F66" s="79"/>
      <c r="G66" s="114" t="s">
        <v>247</v>
      </c>
    </row>
    <row r="67" spans="1:7" s="14" customFormat="1" ht="24" customHeight="1">
      <c r="A67" s="18"/>
      <c r="B67" s="37" t="s">
        <v>145</v>
      </c>
      <c r="C67" s="56"/>
      <c r="D67" s="69"/>
      <c r="E67" s="84"/>
      <c r="F67" s="49"/>
      <c r="G67" s="115" t="s">
        <v>20</v>
      </c>
    </row>
    <row r="68" spans="1:7" s="14" customFormat="1" ht="24" customHeight="1">
      <c r="A68" s="18"/>
      <c r="B68" s="35" t="s">
        <v>123</v>
      </c>
      <c r="C68" s="35"/>
      <c r="D68" s="69">
        <v>10</v>
      </c>
      <c r="E68" s="84" t="s">
        <v>32</v>
      </c>
      <c r="F68" s="76"/>
      <c r="G68" s="112"/>
    </row>
    <row r="69" spans="1:7" s="14" customFormat="1" ht="24" customHeight="1">
      <c r="A69" s="18">
        <v>9</v>
      </c>
      <c r="B69" s="34" t="s">
        <v>13</v>
      </c>
      <c r="C69" s="35"/>
      <c r="D69" s="69"/>
      <c r="E69" s="84"/>
      <c r="F69" s="76"/>
      <c r="G69" s="112"/>
    </row>
    <row r="70" spans="1:7" s="14" customFormat="1" ht="24" customHeight="1">
      <c r="A70" s="18"/>
      <c r="B70" s="35" t="s">
        <v>62</v>
      </c>
      <c r="C70" s="35" t="s">
        <v>240</v>
      </c>
      <c r="D70" s="69">
        <v>2</v>
      </c>
      <c r="E70" s="84" t="s">
        <v>6</v>
      </c>
      <c r="F70" s="76" t="s">
        <v>267</v>
      </c>
      <c r="G70" s="112" t="s">
        <v>267</v>
      </c>
    </row>
    <row r="71" spans="1:7" s="14" customFormat="1" ht="24" customHeight="1">
      <c r="A71" s="18">
        <v>10</v>
      </c>
      <c r="B71" s="34" t="s">
        <v>147</v>
      </c>
      <c r="C71" s="35"/>
      <c r="D71" s="69"/>
      <c r="E71" s="84"/>
      <c r="F71" s="76"/>
      <c r="G71" s="115"/>
    </row>
    <row r="72" spans="1:7" s="14" customFormat="1" ht="24" customHeight="1">
      <c r="A72" s="18"/>
      <c r="B72" s="35" t="s">
        <v>62</v>
      </c>
      <c r="C72" s="35" t="s">
        <v>240</v>
      </c>
      <c r="D72" s="69">
        <v>2</v>
      </c>
      <c r="E72" s="84" t="s">
        <v>6</v>
      </c>
      <c r="F72" s="76" t="s">
        <v>267</v>
      </c>
      <c r="G72" s="112" t="s">
        <v>267</v>
      </c>
    </row>
    <row r="73" spans="1:7" s="14" customFormat="1" ht="24" customHeight="1">
      <c r="A73" s="18">
        <v>11</v>
      </c>
      <c r="B73" s="34" t="s">
        <v>148</v>
      </c>
      <c r="C73" s="35"/>
      <c r="D73" s="69"/>
      <c r="E73" s="84"/>
      <c r="F73" s="76"/>
      <c r="G73" s="115"/>
    </row>
    <row r="74" spans="1:7" s="14" customFormat="1" ht="24" customHeight="1">
      <c r="A74" s="19"/>
      <c r="B74" s="38" t="s">
        <v>151</v>
      </c>
      <c r="C74" s="38"/>
      <c r="D74" s="71">
        <v>1</v>
      </c>
      <c r="E74" s="86" t="s">
        <v>6</v>
      </c>
      <c r="F74" s="79"/>
      <c r="G74" s="114" t="s">
        <v>187</v>
      </c>
    </row>
    <row r="75" spans="1:7" s="14" customFormat="1" ht="24" customHeight="1">
      <c r="A75" s="19"/>
      <c r="B75" s="38" t="s">
        <v>137</v>
      </c>
      <c r="C75" s="38"/>
      <c r="D75" s="71">
        <v>1</v>
      </c>
      <c r="E75" s="86" t="s">
        <v>39</v>
      </c>
      <c r="F75" s="79"/>
      <c r="G75" s="114" t="s">
        <v>247</v>
      </c>
    </row>
    <row r="76" spans="1:7" s="14" customFormat="1" ht="24" customHeight="1">
      <c r="A76" s="18"/>
      <c r="B76" s="35" t="s">
        <v>123</v>
      </c>
      <c r="C76" s="35"/>
      <c r="D76" s="69">
        <v>4</v>
      </c>
      <c r="E76" s="84" t="s">
        <v>32</v>
      </c>
      <c r="F76" s="76"/>
      <c r="G76" s="112"/>
    </row>
    <row r="77" spans="1:7" s="14" customFormat="1" ht="24" customHeight="1">
      <c r="A77" s="18">
        <v>12</v>
      </c>
      <c r="B77" s="34" t="s">
        <v>152</v>
      </c>
      <c r="C77" s="35"/>
      <c r="D77" s="69"/>
      <c r="E77" s="84"/>
      <c r="F77" s="76"/>
      <c r="G77" s="115" t="s">
        <v>20</v>
      </c>
    </row>
    <row r="78" spans="1:7" s="14" customFormat="1" ht="24" customHeight="1">
      <c r="A78" s="18"/>
      <c r="B78" s="35" t="s">
        <v>51</v>
      </c>
      <c r="C78" s="41" t="s">
        <v>14</v>
      </c>
      <c r="D78" s="69">
        <v>1</v>
      </c>
      <c r="E78" s="84" t="s">
        <v>56</v>
      </c>
      <c r="F78" s="49"/>
      <c r="G78" s="112"/>
    </row>
    <row r="79" spans="1:7" s="14" customFormat="1" ht="24" customHeight="1">
      <c r="A79" s="18"/>
      <c r="B79" s="35" t="s">
        <v>2</v>
      </c>
      <c r="C79" s="41" t="s">
        <v>65</v>
      </c>
      <c r="D79" s="69">
        <v>1</v>
      </c>
      <c r="E79" s="84" t="s">
        <v>6</v>
      </c>
      <c r="F79" s="49"/>
      <c r="G79" s="112"/>
    </row>
    <row r="80" spans="1:7" s="14" customFormat="1" ht="24" customHeight="1">
      <c r="A80" s="18"/>
      <c r="B80" s="35" t="s">
        <v>55</v>
      </c>
      <c r="C80" s="35" t="s">
        <v>113</v>
      </c>
      <c r="D80" s="68">
        <v>3</v>
      </c>
      <c r="E80" s="83" t="s">
        <v>39</v>
      </c>
      <c r="F80" s="76"/>
      <c r="G80" s="112"/>
    </row>
    <row r="81" spans="1:7" s="14" customFormat="1" ht="24" customHeight="1">
      <c r="A81" s="18"/>
      <c r="B81" s="35" t="s">
        <v>123</v>
      </c>
      <c r="C81" s="35"/>
      <c r="D81" s="69">
        <v>6</v>
      </c>
      <c r="E81" s="84" t="s">
        <v>32</v>
      </c>
      <c r="F81" s="76"/>
      <c r="G81" s="112"/>
    </row>
    <row r="82" spans="1:7" s="14" customFormat="1" ht="24" customHeight="1">
      <c r="A82" s="18"/>
      <c r="B82" s="35" t="s">
        <v>315</v>
      </c>
      <c r="C82" s="35" t="s">
        <v>127</v>
      </c>
      <c r="D82" s="69">
        <v>3</v>
      </c>
      <c r="E82" s="84" t="s">
        <v>27</v>
      </c>
      <c r="F82" s="76"/>
      <c r="G82" s="112"/>
    </row>
    <row r="83" spans="1:7" s="14" customFormat="1" ht="24" customHeight="1">
      <c r="A83" s="18">
        <v>13</v>
      </c>
      <c r="B83" s="34" t="s">
        <v>41</v>
      </c>
      <c r="C83" s="35"/>
      <c r="D83" s="69"/>
      <c r="E83" s="84"/>
      <c r="F83" s="76"/>
      <c r="G83" s="112" t="s">
        <v>20</v>
      </c>
    </row>
    <row r="84" spans="1:7" s="14" customFormat="1" ht="24" customHeight="1">
      <c r="A84" s="18"/>
      <c r="B84" s="35" t="s">
        <v>51</v>
      </c>
      <c r="C84" s="41" t="s">
        <v>14</v>
      </c>
      <c r="D84" s="69">
        <v>1</v>
      </c>
      <c r="E84" s="84" t="s">
        <v>56</v>
      </c>
      <c r="F84" s="49"/>
      <c r="G84" s="112"/>
    </row>
    <row r="85" spans="1:7" s="14" customFormat="1" ht="24" customHeight="1">
      <c r="A85" s="18"/>
      <c r="B85" s="35" t="s">
        <v>2</v>
      </c>
      <c r="C85" s="41" t="s">
        <v>65</v>
      </c>
      <c r="D85" s="69">
        <v>1</v>
      </c>
      <c r="E85" s="84" t="s">
        <v>6</v>
      </c>
      <c r="F85" s="49"/>
      <c r="G85" s="112"/>
    </row>
    <row r="86" spans="1:7" s="14" customFormat="1" ht="24" customHeight="1">
      <c r="A86" s="18"/>
      <c r="B86" s="35" t="s">
        <v>55</v>
      </c>
      <c r="C86" s="35" t="s">
        <v>113</v>
      </c>
      <c r="D86" s="68">
        <v>3</v>
      </c>
      <c r="E86" s="83" t="s">
        <v>39</v>
      </c>
      <c r="F86" s="76"/>
      <c r="G86" s="112"/>
    </row>
    <row r="87" spans="1:7" s="14" customFormat="1" ht="24" customHeight="1">
      <c r="A87" s="18"/>
      <c r="B87" s="35" t="s">
        <v>123</v>
      </c>
      <c r="C87" s="35"/>
      <c r="D87" s="69">
        <v>6</v>
      </c>
      <c r="E87" s="84" t="s">
        <v>32</v>
      </c>
      <c r="F87" s="76"/>
      <c r="G87" s="112"/>
    </row>
    <row r="88" spans="1:7" s="14" customFormat="1" ht="24" customHeight="1">
      <c r="A88" s="18">
        <v>14</v>
      </c>
      <c r="B88" s="34" t="s">
        <v>350</v>
      </c>
      <c r="C88" s="35"/>
      <c r="D88" s="69"/>
      <c r="E88" s="84"/>
      <c r="F88" s="49"/>
      <c r="G88" s="112"/>
    </row>
    <row r="89" spans="1:7" s="14" customFormat="1" ht="24" customHeight="1">
      <c r="A89" s="19"/>
      <c r="B89" s="38" t="s">
        <v>184</v>
      </c>
      <c r="C89" s="38"/>
      <c r="D89" s="71">
        <v>2</v>
      </c>
      <c r="E89" s="86" t="s">
        <v>39</v>
      </c>
      <c r="F89" s="101"/>
      <c r="G89" s="71" t="s">
        <v>180</v>
      </c>
    </row>
    <row r="90" spans="1:7" s="14" customFormat="1" ht="24" customHeight="1">
      <c r="A90" s="19"/>
      <c r="B90" s="38" t="s">
        <v>181</v>
      </c>
      <c r="C90" s="38"/>
      <c r="D90" s="71">
        <v>11</v>
      </c>
      <c r="E90" s="86" t="s">
        <v>32</v>
      </c>
      <c r="F90" s="79"/>
      <c r="G90" s="71" t="s">
        <v>180</v>
      </c>
    </row>
    <row r="91" spans="1:7" s="14" customFormat="1" ht="24" customHeight="1">
      <c r="A91" s="18"/>
      <c r="B91" s="37" t="s">
        <v>136</v>
      </c>
      <c r="C91" s="54" t="s">
        <v>139</v>
      </c>
      <c r="D91" s="70">
        <v>1</v>
      </c>
      <c r="E91" s="85" t="s">
        <v>39</v>
      </c>
      <c r="F91" s="49"/>
      <c r="G91" s="112"/>
    </row>
    <row r="92" spans="1:7" s="14" customFormat="1" ht="24" customHeight="1">
      <c r="A92" s="18">
        <v>28</v>
      </c>
      <c r="B92" s="34" t="s">
        <v>102</v>
      </c>
      <c r="C92" s="35"/>
      <c r="D92" s="69"/>
      <c r="E92" s="84"/>
      <c r="F92" s="49"/>
      <c r="G92" s="112"/>
    </row>
    <row r="93" spans="1:7" s="14" customFormat="1" ht="24" customHeight="1">
      <c r="A93" s="18"/>
      <c r="B93" s="35" t="s">
        <v>154</v>
      </c>
      <c r="C93" s="35"/>
      <c r="D93" s="69"/>
      <c r="E93" s="84"/>
      <c r="F93" s="49"/>
      <c r="G93" s="112"/>
    </row>
    <row r="94" spans="1:7" s="14" customFormat="1" ht="24" customHeight="1">
      <c r="A94" s="18">
        <v>29</v>
      </c>
      <c r="B94" s="34" t="s">
        <v>156</v>
      </c>
      <c r="C94" s="35"/>
      <c r="D94" s="69"/>
      <c r="E94" s="84"/>
      <c r="F94" s="49"/>
      <c r="G94" s="112"/>
    </row>
    <row r="95" spans="1:7" s="14" customFormat="1" ht="24" customHeight="1">
      <c r="A95" s="18"/>
      <c r="B95" s="35" t="s">
        <v>154</v>
      </c>
      <c r="C95" s="35"/>
      <c r="D95" s="69"/>
      <c r="E95" s="84"/>
      <c r="F95" s="49"/>
      <c r="G95" s="112"/>
    </row>
    <row r="96" spans="1:7" s="14" customFormat="1" ht="24" customHeight="1">
      <c r="A96" s="20" t="s">
        <v>12</v>
      </c>
      <c r="B96" s="40" t="s">
        <v>105</v>
      </c>
      <c r="C96" s="57"/>
      <c r="D96" s="68"/>
      <c r="E96" s="83"/>
      <c r="F96" s="68"/>
      <c r="G96" s="103" t="s">
        <v>20</v>
      </c>
    </row>
    <row r="97" spans="1:7" s="14" customFormat="1" ht="24" customHeight="1">
      <c r="A97" s="18"/>
      <c r="B97" s="41" t="s">
        <v>59</v>
      </c>
      <c r="C97" s="41" t="s">
        <v>106</v>
      </c>
      <c r="D97" s="73">
        <v>1</v>
      </c>
      <c r="E97" s="88" t="s">
        <v>39</v>
      </c>
      <c r="F97" s="68"/>
      <c r="G97" s="112"/>
    </row>
    <row r="98" spans="1:7" s="14" customFormat="1" ht="24" customHeight="1">
      <c r="A98" s="18"/>
      <c r="B98" s="41" t="s">
        <v>157</v>
      </c>
      <c r="C98" s="58" t="s">
        <v>129</v>
      </c>
      <c r="D98" s="74">
        <v>280</v>
      </c>
      <c r="E98" s="89" t="s">
        <v>108</v>
      </c>
      <c r="F98" s="68"/>
      <c r="G98" s="112"/>
    </row>
    <row r="99" spans="1:7" s="14" customFormat="1" ht="24" customHeight="1">
      <c r="A99" s="18"/>
      <c r="B99" s="41" t="s">
        <v>160</v>
      </c>
      <c r="C99" s="41" t="s">
        <v>109</v>
      </c>
      <c r="D99" s="73">
        <v>25</v>
      </c>
      <c r="E99" s="88" t="s">
        <v>97</v>
      </c>
      <c r="F99" s="102"/>
      <c r="G99" s="112"/>
    </row>
    <row r="100" spans="1:7" s="14" customFormat="1" ht="24" customHeight="1">
      <c r="A100" s="18"/>
      <c r="B100" s="41" t="s">
        <v>161</v>
      </c>
      <c r="C100" s="41" t="s">
        <v>163</v>
      </c>
      <c r="D100" s="73">
        <v>6</v>
      </c>
      <c r="E100" s="88" t="s">
        <v>166</v>
      </c>
      <c r="F100" s="102"/>
      <c r="G100" s="112"/>
    </row>
    <row r="101" spans="1:7" s="14" customFormat="1" ht="24" customHeight="1">
      <c r="A101" s="18"/>
      <c r="B101" s="37" t="s">
        <v>116</v>
      </c>
      <c r="C101" s="37" t="s">
        <v>167</v>
      </c>
      <c r="D101" s="70">
        <v>1</v>
      </c>
      <c r="E101" s="85" t="s">
        <v>170</v>
      </c>
      <c r="F101" s="103"/>
      <c r="G101" s="112"/>
    </row>
    <row r="102" spans="1:7" s="14" customFormat="1" ht="24" customHeight="1">
      <c r="A102" s="18"/>
      <c r="B102" s="37" t="s">
        <v>50</v>
      </c>
      <c r="C102" s="37"/>
      <c r="D102" s="70">
        <v>6</v>
      </c>
      <c r="E102" s="85" t="s">
        <v>7</v>
      </c>
      <c r="F102" s="103"/>
      <c r="G102" s="112"/>
    </row>
    <row r="103" spans="1:7" s="14" customFormat="1" ht="24" customHeight="1">
      <c r="A103" s="18"/>
      <c r="B103" s="41" t="s">
        <v>15</v>
      </c>
      <c r="C103" s="41"/>
      <c r="D103" s="73">
        <v>1</v>
      </c>
      <c r="E103" s="88" t="s">
        <v>6</v>
      </c>
      <c r="F103" s="104"/>
      <c r="G103" s="112"/>
    </row>
    <row r="104" spans="1:7" s="14" customFormat="1" ht="24" customHeight="1">
      <c r="A104" s="18"/>
      <c r="B104" s="37" t="s">
        <v>171</v>
      </c>
      <c r="C104" s="37"/>
      <c r="D104" s="70">
        <v>4</v>
      </c>
      <c r="E104" s="85" t="s">
        <v>103</v>
      </c>
      <c r="F104" s="103"/>
      <c r="G104" s="112"/>
    </row>
    <row r="105" spans="1:7" s="14" customFormat="1" ht="24" customHeight="1">
      <c r="A105" s="18"/>
      <c r="B105" s="37" t="s">
        <v>173</v>
      </c>
      <c r="C105" s="41" t="s">
        <v>174</v>
      </c>
      <c r="D105" s="70">
        <v>2</v>
      </c>
      <c r="E105" s="85" t="s">
        <v>98</v>
      </c>
      <c r="F105" s="103"/>
      <c r="G105" s="112"/>
    </row>
    <row r="106" spans="1:7" s="14" customFormat="1" ht="24" customHeight="1">
      <c r="A106" s="18"/>
      <c r="B106" s="41" t="s">
        <v>90</v>
      </c>
      <c r="C106" s="41" t="s">
        <v>67</v>
      </c>
      <c r="D106" s="73">
        <v>6</v>
      </c>
      <c r="E106" s="88" t="s">
        <v>27</v>
      </c>
      <c r="F106" s="103"/>
      <c r="G106" s="112"/>
    </row>
    <row r="107" spans="1:7" s="14" customFormat="1" ht="24" customHeight="1">
      <c r="A107" s="18"/>
      <c r="B107" s="41" t="s">
        <v>110</v>
      </c>
      <c r="C107" s="59" t="s">
        <v>86</v>
      </c>
      <c r="D107" s="73">
        <v>1</v>
      </c>
      <c r="E107" s="88" t="s">
        <v>45</v>
      </c>
      <c r="F107" s="103"/>
      <c r="G107" s="112"/>
    </row>
    <row r="108" spans="1:7" s="14" customFormat="1" ht="24" customHeight="1">
      <c r="A108" s="21"/>
      <c r="B108" s="41" t="s">
        <v>112</v>
      </c>
      <c r="C108" s="59"/>
      <c r="D108" s="73">
        <v>1</v>
      </c>
      <c r="E108" s="88" t="s">
        <v>39</v>
      </c>
      <c r="F108" s="103"/>
      <c r="G108" s="112"/>
    </row>
    <row r="109" spans="1:7" s="14" customFormat="1" ht="24" customHeight="1">
      <c r="A109" s="21"/>
      <c r="B109" s="35"/>
      <c r="C109" s="56"/>
      <c r="D109" s="69"/>
      <c r="E109" s="84"/>
      <c r="F109" s="49"/>
      <c r="G109" s="112"/>
    </row>
    <row r="110" spans="1:7" s="14" customFormat="1" ht="24" customHeight="1">
      <c r="A110" s="18"/>
      <c r="B110" s="35"/>
      <c r="C110" s="35"/>
      <c r="D110" s="69"/>
      <c r="E110" s="84"/>
      <c r="F110" s="105"/>
      <c r="G110" s="116"/>
    </row>
    <row r="111" spans="1:7" s="14" customFormat="1" ht="24" customHeight="1">
      <c r="A111" s="18"/>
      <c r="B111" s="35"/>
      <c r="C111" s="35"/>
      <c r="D111" s="69"/>
      <c r="E111" s="84"/>
      <c r="F111" s="49"/>
      <c r="G111" s="112"/>
    </row>
    <row r="112" spans="1:7" s="14" customFormat="1" ht="24" customHeight="1">
      <c r="A112" s="18"/>
      <c r="B112" s="35"/>
      <c r="C112" s="35"/>
      <c r="D112" s="69"/>
      <c r="E112" s="84"/>
      <c r="F112" s="49"/>
      <c r="G112" s="112"/>
    </row>
    <row r="113" spans="1:7" s="14" customFormat="1" ht="24" customHeight="1">
      <c r="A113" s="18"/>
      <c r="B113" s="35"/>
      <c r="C113" s="35"/>
      <c r="D113" s="69"/>
      <c r="E113" s="84"/>
      <c r="F113" s="49"/>
      <c r="G113" s="112"/>
    </row>
    <row r="114" spans="1:7" ht="24" customHeight="1">
      <c r="A114" s="22"/>
      <c r="B114" s="42"/>
      <c r="C114" s="42"/>
      <c r="D114" s="42"/>
      <c r="E114" s="42"/>
      <c r="F114" s="42"/>
      <c r="G114" s="117"/>
    </row>
    <row r="115" spans="1:7" ht="24" customHeight="1">
      <c r="A115" s="22"/>
      <c r="B115" s="42"/>
      <c r="C115" s="42"/>
      <c r="D115" s="42"/>
      <c r="E115" s="42"/>
      <c r="F115" s="42"/>
      <c r="G115" s="117"/>
    </row>
    <row r="116" spans="1:7" ht="24" customHeight="1">
      <c r="A116" s="22"/>
      <c r="B116" s="42"/>
      <c r="C116" s="42"/>
      <c r="D116" s="42"/>
      <c r="E116" s="42"/>
      <c r="F116" s="42"/>
      <c r="G116" s="117"/>
    </row>
    <row r="117" spans="1:7" ht="24" customHeight="1">
      <c r="A117" s="23"/>
      <c r="B117" s="43" t="s">
        <v>176</v>
      </c>
      <c r="C117" s="60"/>
      <c r="D117" s="75"/>
      <c r="E117" s="90"/>
      <c r="F117" s="75"/>
      <c r="G117" s="118"/>
    </row>
    <row r="118" spans="1:7" ht="24" customHeight="1">
      <c r="A118" s="18">
        <v>1</v>
      </c>
      <c r="B118" s="34" t="s">
        <v>122</v>
      </c>
      <c r="C118" s="35"/>
      <c r="D118" s="68"/>
      <c r="E118" s="83"/>
      <c r="F118" s="68"/>
      <c r="G118" s="112" t="s">
        <v>20</v>
      </c>
    </row>
    <row r="119" spans="1:7" ht="24" customHeight="1">
      <c r="A119" s="19"/>
      <c r="B119" s="38" t="s">
        <v>178</v>
      </c>
      <c r="C119" s="38"/>
      <c r="D119" s="71">
        <v>1</v>
      </c>
      <c r="E119" s="86" t="s">
        <v>6</v>
      </c>
      <c r="F119" s="79"/>
      <c r="G119" s="71" t="s">
        <v>180</v>
      </c>
    </row>
    <row r="120" spans="1:7" ht="24" customHeight="1">
      <c r="A120" s="19"/>
      <c r="B120" s="38" t="s">
        <v>181</v>
      </c>
      <c r="C120" s="38"/>
      <c r="D120" s="71">
        <v>1</v>
      </c>
      <c r="E120" s="86" t="s">
        <v>32</v>
      </c>
      <c r="F120" s="79"/>
      <c r="G120" s="71" t="s">
        <v>180</v>
      </c>
    </row>
    <row r="121" spans="1:7" ht="24" customHeight="1">
      <c r="A121" s="18">
        <v>2</v>
      </c>
      <c r="B121" s="34" t="s">
        <v>125</v>
      </c>
      <c r="C121" s="35"/>
      <c r="D121" s="68"/>
      <c r="E121" s="83"/>
      <c r="F121" s="68"/>
      <c r="G121" s="112" t="s">
        <v>20</v>
      </c>
    </row>
    <row r="122" spans="1:7" ht="24" customHeight="1">
      <c r="A122" s="19"/>
      <c r="B122" s="38" t="s">
        <v>181</v>
      </c>
      <c r="C122" s="38"/>
      <c r="D122" s="71">
        <v>2</v>
      </c>
      <c r="E122" s="86" t="s">
        <v>32</v>
      </c>
      <c r="F122" s="79"/>
      <c r="G122" s="71" t="s">
        <v>180</v>
      </c>
    </row>
    <row r="123" spans="1:7" ht="24" customHeight="1">
      <c r="A123" s="18">
        <v>3</v>
      </c>
      <c r="B123" s="34" t="s">
        <v>128</v>
      </c>
      <c r="C123" s="35"/>
      <c r="D123" s="68"/>
      <c r="E123" s="83"/>
      <c r="F123" s="68"/>
      <c r="G123" s="112" t="s">
        <v>20</v>
      </c>
    </row>
    <row r="124" spans="1:7" ht="24" customHeight="1">
      <c r="A124" s="19"/>
      <c r="B124" s="38" t="s">
        <v>178</v>
      </c>
      <c r="C124" s="38"/>
      <c r="D124" s="71">
        <v>1</v>
      </c>
      <c r="E124" s="86" t="s">
        <v>6</v>
      </c>
      <c r="F124" s="79"/>
      <c r="G124" s="71" t="s">
        <v>180</v>
      </c>
    </row>
    <row r="125" spans="1:7" ht="24" customHeight="1">
      <c r="A125" s="19"/>
      <c r="B125" s="38" t="s">
        <v>184</v>
      </c>
      <c r="C125" s="38"/>
      <c r="D125" s="71">
        <v>2</v>
      </c>
      <c r="E125" s="86" t="s">
        <v>39</v>
      </c>
      <c r="F125" s="79"/>
      <c r="G125" s="71" t="s">
        <v>180</v>
      </c>
    </row>
    <row r="126" spans="1:7" ht="24" customHeight="1">
      <c r="A126" s="19"/>
      <c r="B126" s="38" t="s">
        <v>181</v>
      </c>
      <c r="C126" s="38"/>
      <c r="D126" s="71">
        <v>8</v>
      </c>
      <c r="E126" s="86" t="s">
        <v>32</v>
      </c>
      <c r="F126" s="79"/>
      <c r="G126" s="71" t="s">
        <v>180</v>
      </c>
    </row>
    <row r="127" spans="1:7" ht="24" customHeight="1">
      <c r="A127" s="19"/>
      <c r="B127" s="38" t="s">
        <v>244</v>
      </c>
      <c r="C127" s="38"/>
      <c r="D127" s="71">
        <v>2</v>
      </c>
      <c r="E127" s="86" t="s">
        <v>6</v>
      </c>
      <c r="F127" s="79"/>
      <c r="G127" s="71" t="s">
        <v>180</v>
      </c>
    </row>
    <row r="128" spans="1:7" ht="24" customHeight="1">
      <c r="A128" s="18"/>
      <c r="B128" s="35" t="s">
        <v>132</v>
      </c>
      <c r="C128" s="35"/>
      <c r="D128" s="68">
        <v>1</v>
      </c>
      <c r="E128" s="83" t="s">
        <v>6</v>
      </c>
      <c r="F128" s="68"/>
      <c r="G128" s="112"/>
    </row>
    <row r="129" spans="1:7" ht="24" customHeight="1">
      <c r="A129" s="18"/>
      <c r="B129" s="37" t="s">
        <v>133</v>
      </c>
      <c r="C129" s="37" t="s">
        <v>131</v>
      </c>
      <c r="D129" s="70">
        <v>5</v>
      </c>
      <c r="E129" s="85" t="s">
        <v>83</v>
      </c>
      <c r="F129" s="49"/>
      <c r="G129" s="112"/>
    </row>
    <row r="130" spans="1:7" ht="24" customHeight="1">
      <c r="A130" s="18">
        <v>5</v>
      </c>
      <c r="B130" s="34" t="s">
        <v>95</v>
      </c>
      <c r="C130" s="35"/>
      <c r="D130" s="68"/>
      <c r="E130" s="83"/>
      <c r="F130" s="68"/>
      <c r="G130" s="112"/>
    </row>
    <row r="131" spans="1:7" ht="24" customHeight="1">
      <c r="A131" s="18">
        <v>6</v>
      </c>
      <c r="B131" s="34" t="s">
        <v>91</v>
      </c>
      <c r="C131" s="35"/>
      <c r="D131" s="68"/>
      <c r="E131" s="83"/>
      <c r="F131" s="68"/>
      <c r="G131" s="112"/>
    </row>
    <row r="132" spans="1:7" ht="24" customHeight="1">
      <c r="A132" s="19"/>
      <c r="B132" s="38" t="s">
        <v>178</v>
      </c>
      <c r="C132" s="38"/>
      <c r="D132" s="71">
        <v>1</v>
      </c>
      <c r="E132" s="86" t="s">
        <v>6</v>
      </c>
      <c r="F132" s="79"/>
      <c r="G132" s="71" t="s">
        <v>180</v>
      </c>
    </row>
    <row r="133" spans="1:7" ht="24" customHeight="1">
      <c r="A133" s="19"/>
      <c r="B133" s="38" t="s">
        <v>184</v>
      </c>
      <c r="C133" s="38"/>
      <c r="D133" s="71">
        <v>3</v>
      </c>
      <c r="E133" s="86" t="s">
        <v>39</v>
      </c>
      <c r="F133" s="79"/>
      <c r="G133" s="71" t="s">
        <v>180</v>
      </c>
    </row>
    <row r="134" spans="1:7" ht="24" customHeight="1">
      <c r="A134" s="19"/>
      <c r="B134" s="38" t="s">
        <v>181</v>
      </c>
      <c r="C134" s="38"/>
      <c r="D134" s="71">
        <v>21</v>
      </c>
      <c r="E134" s="86" t="s">
        <v>32</v>
      </c>
      <c r="F134" s="79"/>
      <c r="G134" s="71" t="s">
        <v>180</v>
      </c>
    </row>
    <row r="135" spans="1:7" ht="24" customHeight="1">
      <c r="A135" s="18"/>
      <c r="B135" s="37" t="s">
        <v>136</v>
      </c>
      <c r="C135" s="54" t="s">
        <v>139</v>
      </c>
      <c r="D135" s="70">
        <v>1</v>
      </c>
      <c r="E135" s="85" t="s">
        <v>39</v>
      </c>
      <c r="F135" s="49"/>
      <c r="G135" s="112"/>
    </row>
    <row r="136" spans="1:7" ht="24" customHeight="1">
      <c r="A136" s="18"/>
      <c r="B136" s="35" t="s">
        <v>47</v>
      </c>
      <c r="C136" s="35" t="s">
        <v>358</v>
      </c>
      <c r="D136" s="69">
        <v>2</v>
      </c>
      <c r="E136" s="84" t="s">
        <v>7</v>
      </c>
      <c r="F136" s="76" t="s">
        <v>267</v>
      </c>
      <c r="G136" s="112" t="s">
        <v>267</v>
      </c>
    </row>
    <row r="137" spans="1:7" ht="24" customHeight="1">
      <c r="A137" s="18"/>
      <c r="B137" s="35" t="s">
        <v>34</v>
      </c>
      <c r="C137" s="35"/>
      <c r="D137" s="69">
        <v>1</v>
      </c>
      <c r="E137" s="84" t="s">
        <v>39</v>
      </c>
      <c r="F137" s="76"/>
      <c r="G137" s="112"/>
    </row>
    <row r="138" spans="1:7" ht="24" customHeight="1">
      <c r="A138" s="18"/>
      <c r="B138" s="35" t="s">
        <v>42</v>
      </c>
      <c r="C138" s="35"/>
      <c r="D138" s="69">
        <v>1</v>
      </c>
      <c r="E138" s="84" t="s">
        <v>6</v>
      </c>
      <c r="F138" s="76" t="s">
        <v>267</v>
      </c>
      <c r="G138" s="112" t="s">
        <v>267</v>
      </c>
    </row>
    <row r="139" spans="1:7" ht="24" customHeight="1">
      <c r="A139" s="18"/>
      <c r="B139" s="35" t="s">
        <v>94</v>
      </c>
      <c r="C139" s="35" t="s">
        <v>81</v>
      </c>
      <c r="D139" s="69">
        <v>2</v>
      </c>
      <c r="E139" s="84" t="s">
        <v>45</v>
      </c>
      <c r="F139" s="76"/>
      <c r="G139" s="112"/>
    </row>
    <row r="140" spans="1:7" ht="24" customHeight="1">
      <c r="A140" s="18"/>
      <c r="B140" s="37" t="s">
        <v>198</v>
      </c>
      <c r="C140" s="54" t="s">
        <v>201</v>
      </c>
      <c r="D140" s="70">
        <v>20</v>
      </c>
      <c r="E140" s="85" t="s">
        <v>39</v>
      </c>
      <c r="F140" s="49"/>
      <c r="G140" s="112"/>
    </row>
    <row r="141" spans="1:7" ht="24" customHeight="1">
      <c r="A141" s="18"/>
      <c r="B141" s="37" t="s">
        <v>203</v>
      </c>
      <c r="C141" s="54"/>
      <c r="D141" s="70">
        <v>20</v>
      </c>
      <c r="E141" s="85" t="s">
        <v>39</v>
      </c>
      <c r="F141" s="49"/>
      <c r="G141" s="112"/>
    </row>
    <row r="142" spans="1:7" ht="24" customHeight="1">
      <c r="A142" s="19"/>
      <c r="B142" s="38" t="s">
        <v>140</v>
      </c>
      <c r="C142" s="55"/>
      <c r="D142" s="71">
        <v>1</v>
      </c>
      <c r="E142" s="86" t="s">
        <v>39</v>
      </c>
      <c r="F142" s="79"/>
      <c r="G142" s="113" t="s">
        <v>262</v>
      </c>
    </row>
    <row r="143" spans="1:7" ht="24" customHeight="1">
      <c r="A143" s="19"/>
      <c r="B143" s="39" t="s">
        <v>248</v>
      </c>
      <c r="C143" s="39"/>
      <c r="D143" s="72">
        <v>1</v>
      </c>
      <c r="E143" s="87" t="s">
        <v>6</v>
      </c>
      <c r="F143" s="101"/>
      <c r="G143" s="113" t="s">
        <v>262</v>
      </c>
    </row>
    <row r="144" spans="1:7" ht="24" customHeight="1">
      <c r="A144" s="18">
        <v>12</v>
      </c>
      <c r="B144" s="34" t="s">
        <v>152</v>
      </c>
      <c r="C144" s="35"/>
      <c r="D144" s="69"/>
      <c r="E144" s="84"/>
      <c r="F144" s="76"/>
      <c r="G144" s="115" t="s">
        <v>20</v>
      </c>
    </row>
    <row r="145" spans="1:7" ht="24" customHeight="1">
      <c r="A145" s="19"/>
      <c r="B145" s="38" t="s">
        <v>178</v>
      </c>
      <c r="C145" s="38"/>
      <c r="D145" s="71">
        <v>1</v>
      </c>
      <c r="E145" s="86" t="s">
        <v>6</v>
      </c>
      <c r="F145" s="79"/>
      <c r="G145" s="71" t="s">
        <v>180</v>
      </c>
    </row>
    <row r="146" spans="1:7" ht="24" customHeight="1">
      <c r="A146" s="19"/>
      <c r="B146" s="38" t="s">
        <v>184</v>
      </c>
      <c r="C146" s="38"/>
      <c r="D146" s="71">
        <v>1</v>
      </c>
      <c r="E146" s="86" t="s">
        <v>39</v>
      </c>
      <c r="F146" s="79"/>
      <c r="G146" s="71" t="s">
        <v>180</v>
      </c>
    </row>
    <row r="147" spans="1:7" ht="24" customHeight="1">
      <c r="A147" s="19"/>
      <c r="B147" s="38" t="s">
        <v>181</v>
      </c>
      <c r="C147" s="38"/>
      <c r="D147" s="71">
        <v>9</v>
      </c>
      <c r="E147" s="86" t="s">
        <v>32</v>
      </c>
      <c r="F147" s="79"/>
      <c r="G147" s="71" t="s">
        <v>180</v>
      </c>
    </row>
    <row r="148" spans="1:7" ht="24" customHeight="1">
      <c r="A148" s="19"/>
      <c r="B148" s="38" t="s">
        <v>256</v>
      </c>
      <c r="C148" s="38"/>
      <c r="D148" s="71">
        <v>1</v>
      </c>
      <c r="E148" s="86" t="s">
        <v>6</v>
      </c>
      <c r="F148" s="79"/>
      <c r="G148" s="71" t="s">
        <v>180</v>
      </c>
    </row>
    <row r="149" spans="1:7" ht="24" customHeight="1">
      <c r="A149" s="18">
        <v>7</v>
      </c>
      <c r="B149" s="34" t="s">
        <v>142</v>
      </c>
      <c r="C149" s="35"/>
      <c r="D149" s="69"/>
      <c r="E149" s="84"/>
      <c r="F149" s="76"/>
      <c r="G149" s="112"/>
    </row>
    <row r="150" spans="1:7" ht="24" customHeight="1">
      <c r="A150" s="18"/>
      <c r="B150" s="35" t="s">
        <v>51</v>
      </c>
      <c r="C150" s="41" t="s">
        <v>114</v>
      </c>
      <c r="D150" s="69">
        <v>1</v>
      </c>
      <c r="E150" s="84" t="s">
        <v>56</v>
      </c>
      <c r="F150" s="49"/>
      <c r="G150" s="112"/>
    </row>
    <row r="151" spans="1:7" ht="24" customHeight="1">
      <c r="A151" s="18"/>
      <c r="B151" s="35" t="s">
        <v>2</v>
      </c>
      <c r="C151" s="41" t="s">
        <v>30</v>
      </c>
      <c r="D151" s="69">
        <v>1</v>
      </c>
      <c r="E151" s="84" t="s">
        <v>6</v>
      </c>
      <c r="F151" s="49"/>
      <c r="G151" s="112"/>
    </row>
    <row r="152" spans="1:7" ht="24" customHeight="1">
      <c r="A152" s="18"/>
      <c r="B152" s="35" t="s">
        <v>53</v>
      </c>
      <c r="C152" s="35" t="s">
        <v>263</v>
      </c>
      <c r="D152" s="69">
        <v>2</v>
      </c>
      <c r="E152" s="84" t="s">
        <v>27</v>
      </c>
      <c r="F152" s="49"/>
      <c r="G152" s="112"/>
    </row>
    <row r="153" spans="1:7" ht="24" customHeight="1">
      <c r="A153" s="18"/>
      <c r="B153" s="35" t="s">
        <v>53</v>
      </c>
      <c r="C153" s="35" t="s">
        <v>69</v>
      </c>
      <c r="D153" s="69">
        <v>2</v>
      </c>
      <c r="E153" s="84" t="s">
        <v>27</v>
      </c>
      <c r="F153" s="49"/>
      <c r="G153" s="112"/>
    </row>
    <row r="154" spans="1:7" ht="24" customHeight="1">
      <c r="A154" s="18"/>
      <c r="B154" s="35" t="s">
        <v>55</v>
      </c>
      <c r="C154" s="35" t="s">
        <v>113</v>
      </c>
      <c r="D154" s="68">
        <v>2</v>
      </c>
      <c r="E154" s="83" t="s">
        <v>39</v>
      </c>
      <c r="F154" s="76"/>
      <c r="G154" s="112"/>
    </row>
    <row r="155" spans="1:7" ht="24" customHeight="1">
      <c r="A155" s="24"/>
      <c r="B155" s="35" t="s">
        <v>123</v>
      </c>
      <c r="C155" s="35"/>
      <c r="D155" s="69">
        <v>6</v>
      </c>
      <c r="E155" s="84" t="s">
        <v>32</v>
      </c>
      <c r="F155" s="76"/>
      <c r="G155" s="112"/>
    </row>
    <row r="156" spans="1:7" ht="24" customHeight="1">
      <c r="A156" s="24"/>
      <c r="B156" s="37" t="s">
        <v>36</v>
      </c>
      <c r="C156" s="37" t="s">
        <v>130</v>
      </c>
      <c r="D156" s="70">
        <v>1</v>
      </c>
      <c r="E156" s="85" t="s">
        <v>39</v>
      </c>
      <c r="F156" s="76"/>
      <c r="G156" s="112"/>
    </row>
    <row r="157" spans="1:7" ht="24" customHeight="1">
      <c r="A157" s="19"/>
      <c r="B157" s="38" t="s">
        <v>105</v>
      </c>
      <c r="C157" s="38"/>
      <c r="D157" s="71">
        <v>1</v>
      </c>
      <c r="E157" s="86" t="s">
        <v>6</v>
      </c>
      <c r="F157" s="101"/>
      <c r="G157" s="114" t="s">
        <v>187</v>
      </c>
    </row>
    <row r="158" spans="1:7" ht="24" customHeight="1">
      <c r="A158" s="18">
        <v>8</v>
      </c>
      <c r="B158" s="34" t="s">
        <v>284</v>
      </c>
      <c r="C158" s="35"/>
      <c r="D158" s="69"/>
      <c r="E158" s="84"/>
      <c r="F158" s="76"/>
      <c r="G158" s="112"/>
    </row>
    <row r="159" spans="1:7" ht="24" customHeight="1">
      <c r="A159" s="18"/>
      <c r="B159" s="35" t="s">
        <v>51</v>
      </c>
      <c r="C159" s="41" t="s">
        <v>114</v>
      </c>
      <c r="D159" s="69">
        <v>1</v>
      </c>
      <c r="E159" s="84" t="s">
        <v>56</v>
      </c>
      <c r="F159" s="49"/>
      <c r="G159" s="112"/>
    </row>
    <row r="160" spans="1:7" ht="24" customHeight="1">
      <c r="A160" s="18"/>
      <c r="B160" s="35" t="s">
        <v>2</v>
      </c>
      <c r="C160" s="41" t="s">
        <v>30</v>
      </c>
      <c r="D160" s="69">
        <v>1</v>
      </c>
      <c r="E160" s="84" t="s">
        <v>6</v>
      </c>
      <c r="F160" s="49"/>
      <c r="G160" s="112"/>
    </row>
    <row r="161" spans="1:7" ht="24" customHeight="1">
      <c r="A161" s="18"/>
      <c r="B161" s="35" t="s">
        <v>55</v>
      </c>
      <c r="C161" s="35" t="s">
        <v>113</v>
      </c>
      <c r="D161" s="68">
        <v>1</v>
      </c>
      <c r="E161" s="83" t="s">
        <v>39</v>
      </c>
      <c r="F161" s="76"/>
      <c r="G161" s="112"/>
    </row>
    <row r="162" spans="1:7" ht="24" customHeight="1">
      <c r="A162" s="18"/>
      <c r="B162" s="35" t="s">
        <v>123</v>
      </c>
      <c r="C162" s="35"/>
      <c r="D162" s="69">
        <v>10</v>
      </c>
      <c r="E162" s="84" t="s">
        <v>32</v>
      </c>
      <c r="F162" s="76"/>
      <c r="G162" s="112"/>
    </row>
    <row r="163" spans="1:7" ht="24" customHeight="1">
      <c r="A163" s="18"/>
      <c r="B163" s="37" t="s">
        <v>352</v>
      </c>
      <c r="C163" s="35"/>
      <c r="D163" s="69">
        <v>1</v>
      </c>
      <c r="E163" s="84" t="s">
        <v>39</v>
      </c>
      <c r="F163" s="76"/>
      <c r="G163" s="112"/>
    </row>
    <row r="164" spans="1:7" ht="24" customHeight="1">
      <c r="A164" s="19"/>
      <c r="B164" s="39" t="s">
        <v>251</v>
      </c>
      <c r="C164" s="39" t="s">
        <v>352</v>
      </c>
      <c r="D164" s="72">
        <v>1</v>
      </c>
      <c r="E164" s="87" t="s">
        <v>39</v>
      </c>
      <c r="F164" s="79"/>
      <c r="G164" s="114" t="s">
        <v>247</v>
      </c>
    </row>
    <row r="165" spans="1:7" s="14" customFormat="1" ht="24" customHeight="1">
      <c r="A165" s="19"/>
      <c r="B165" s="39" t="s">
        <v>135</v>
      </c>
      <c r="C165" s="39"/>
      <c r="D165" s="72">
        <v>1</v>
      </c>
      <c r="E165" s="87" t="s">
        <v>39</v>
      </c>
      <c r="F165" s="79"/>
      <c r="G165" s="114" t="s">
        <v>247</v>
      </c>
    </row>
    <row r="166" spans="1:7" ht="24" customHeight="1">
      <c r="A166" s="18"/>
      <c r="B166" s="37" t="s">
        <v>145</v>
      </c>
      <c r="C166" s="56"/>
      <c r="D166" s="69"/>
      <c r="E166" s="84"/>
      <c r="F166" s="49"/>
      <c r="G166" s="115" t="s">
        <v>20</v>
      </c>
    </row>
    <row r="167" spans="1:7" ht="24" customHeight="1">
      <c r="A167" s="18"/>
      <c r="B167" s="35" t="s">
        <v>123</v>
      </c>
      <c r="C167" s="35"/>
      <c r="D167" s="69">
        <v>10</v>
      </c>
      <c r="E167" s="84" t="s">
        <v>32</v>
      </c>
      <c r="F167" s="76"/>
      <c r="G167" s="112"/>
    </row>
    <row r="168" spans="1:7" ht="24" customHeight="1">
      <c r="A168" s="18">
        <v>9</v>
      </c>
      <c r="B168" s="34" t="s">
        <v>13</v>
      </c>
      <c r="C168" s="35"/>
      <c r="D168" s="69"/>
      <c r="E168" s="84"/>
      <c r="F168" s="76"/>
      <c r="G168" s="112"/>
    </row>
    <row r="169" spans="1:7" ht="24" customHeight="1">
      <c r="A169" s="18"/>
      <c r="B169" s="35" t="s">
        <v>51</v>
      </c>
      <c r="C169" s="41" t="s">
        <v>14</v>
      </c>
      <c r="D169" s="69">
        <v>2</v>
      </c>
      <c r="E169" s="84" t="s">
        <v>56</v>
      </c>
      <c r="F169" s="49"/>
      <c r="G169" s="112"/>
    </row>
    <row r="170" spans="1:7" ht="24" customHeight="1">
      <c r="A170" s="18"/>
      <c r="B170" s="35" t="s">
        <v>2</v>
      </c>
      <c r="C170" s="41" t="s">
        <v>65</v>
      </c>
      <c r="D170" s="69">
        <v>2</v>
      </c>
      <c r="E170" s="84" t="s">
        <v>6</v>
      </c>
      <c r="F170" s="49"/>
      <c r="G170" s="112"/>
    </row>
    <row r="171" spans="1:7" ht="24" customHeight="1">
      <c r="A171" s="18"/>
      <c r="B171" s="35" t="s">
        <v>53</v>
      </c>
      <c r="C171" s="35" t="s">
        <v>69</v>
      </c>
      <c r="D171" s="69">
        <v>4</v>
      </c>
      <c r="E171" s="84" t="s">
        <v>27</v>
      </c>
      <c r="F171" s="49"/>
      <c r="G171" s="112"/>
    </row>
    <row r="172" spans="1:7" ht="24" customHeight="1">
      <c r="A172" s="18"/>
      <c r="B172" s="35" t="s">
        <v>53</v>
      </c>
      <c r="C172" s="35" t="s">
        <v>31</v>
      </c>
      <c r="D172" s="69">
        <v>4</v>
      </c>
      <c r="E172" s="84" t="s">
        <v>27</v>
      </c>
      <c r="F172" s="68"/>
      <c r="G172" s="112"/>
    </row>
    <row r="173" spans="1:7" ht="24" customHeight="1">
      <c r="A173" s="18"/>
      <c r="B173" s="35" t="s">
        <v>55</v>
      </c>
      <c r="C173" s="35" t="s">
        <v>113</v>
      </c>
      <c r="D173" s="68">
        <v>2</v>
      </c>
      <c r="E173" s="83" t="s">
        <v>39</v>
      </c>
      <c r="F173" s="76"/>
      <c r="G173" s="112"/>
    </row>
    <row r="174" spans="1:7" ht="24" customHeight="1">
      <c r="A174" s="18"/>
      <c r="B174" s="35" t="s">
        <v>123</v>
      </c>
      <c r="C174" s="35"/>
      <c r="D174" s="69">
        <v>26</v>
      </c>
      <c r="E174" s="84" t="s">
        <v>32</v>
      </c>
      <c r="F174" s="76"/>
      <c r="G174" s="112"/>
    </row>
    <row r="175" spans="1:7" ht="24" customHeight="1">
      <c r="A175" s="19"/>
      <c r="B175" s="38" t="s">
        <v>268</v>
      </c>
      <c r="C175" s="55"/>
      <c r="D175" s="71">
        <v>2</v>
      </c>
      <c r="E175" s="86" t="s">
        <v>6</v>
      </c>
      <c r="F175" s="79"/>
      <c r="G175" s="113" t="s">
        <v>262</v>
      </c>
    </row>
    <row r="176" spans="1:7" ht="24" customHeight="1">
      <c r="A176" s="18">
        <v>10</v>
      </c>
      <c r="B176" s="34" t="s">
        <v>147</v>
      </c>
      <c r="C176" s="35"/>
      <c r="D176" s="69"/>
      <c r="E176" s="84"/>
      <c r="F176" s="76"/>
      <c r="G176" s="115" t="s">
        <v>20</v>
      </c>
    </row>
    <row r="177" spans="1:7" ht="24" customHeight="1">
      <c r="A177" s="18"/>
      <c r="B177" s="35" t="s">
        <v>62</v>
      </c>
      <c r="C177" s="35" t="s">
        <v>262</v>
      </c>
      <c r="D177" s="69">
        <v>2</v>
      </c>
      <c r="E177" s="84" t="s">
        <v>6</v>
      </c>
      <c r="F177" s="76" t="s">
        <v>267</v>
      </c>
      <c r="G177" s="112" t="s">
        <v>267</v>
      </c>
    </row>
    <row r="178" spans="1:7" ht="24" customHeight="1">
      <c r="A178" s="18">
        <v>11</v>
      </c>
      <c r="B178" s="34" t="s">
        <v>148</v>
      </c>
      <c r="C178" s="35"/>
      <c r="D178" s="69"/>
      <c r="E178" s="84"/>
      <c r="F178" s="76"/>
      <c r="G178" s="115"/>
    </row>
    <row r="179" spans="1:7" ht="24" customHeight="1">
      <c r="A179" s="19"/>
      <c r="B179" s="38" t="s">
        <v>151</v>
      </c>
      <c r="C179" s="38"/>
      <c r="D179" s="71">
        <v>1</v>
      </c>
      <c r="E179" s="86" t="s">
        <v>6</v>
      </c>
      <c r="F179" s="79"/>
      <c r="G179" s="114" t="s">
        <v>187</v>
      </c>
    </row>
    <row r="180" spans="1:7" ht="24" customHeight="1">
      <c r="A180" s="19"/>
      <c r="B180" s="38" t="s">
        <v>137</v>
      </c>
      <c r="C180" s="38"/>
      <c r="D180" s="71">
        <v>1</v>
      </c>
      <c r="E180" s="86" t="s">
        <v>39</v>
      </c>
      <c r="F180" s="79"/>
      <c r="G180" s="114" t="s">
        <v>247</v>
      </c>
    </row>
    <row r="181" spans="1:7" ht="24" customHeight="1">
      <c r="A181" s="18"/>
      <c r="B181" s="35" t="s">
        <v>123</v>
      </c>
      <c r="C181" s="35"/>
      <c r="D181" s="69">
        <v>4</v>
      </c>
      <c r="E181" s="84" t="s">
        <v>32</v>
      </c>
      <c r="F181" s="76"/>
      <c r="G181" s="112"/>
    </row>
    <row r="182" spans="1:7" ht="24" customHeight="1">
      <c r="A182" s="18">
        <v>14</v>
      </c>
      <c r="B182" s="34" t="s">
        <v>153</v>
      </c>
      <c r="C182" s="35"/>
      <c r="D182" s="69"/>
      <c r="E182" s="84"/>
      <c r="F182" s="49"/>
      <c r="G182" s="112"/>
    </row>
    <row r="183" spans="1:7" ht="24" customHeight="1">
      <c r="A183" s="19"/>
      <c r="B183" s="38" t="s">
        <v>184</v>
      </c>
      <c r="C183" s="38"/>
      <c r="D183" s="71">
        <v>2</v>
      </c>
      <c r="E183" s="86" t="s">
        <v>39</v>
      </c>
      <c r="F183" s="101"/>
      <c r="G183" s="71" t="s">
        <v>180</v>
      </c>
    </row>
    <row r="184" spans="1:7" ht="24" customHeight="1">
      <c r="A184" s="19"/>
      <c r="B184" s="38" t="s">
        <v>181</v>
      </c>
      <c r="C184" s="38"/>
      <c r="D184" s="71">
        <v>11</v>
      </c>
      <c r="E184" s="86" t="s">
        <v>32</v>
      </c>
      <c r="F184" s="79"/>
      <c r="G184" s="71" t="s">
        <v>180</v>
      </c>
    </row>
    <row r="185" spans="1:7" ht="24" customHeight="1">
      <c r="A185" s="18"/>
      <c r="B185" s="37" t="s">
        <v>136</v>
      </c>
      <c r="C185" s="54" t="s">
        <v>139</v>
      </c>
      <c r="D185" s="70">
        <v>1</v>
      </c>
      <c r="E185" s="85" t="s">
        <v>39</v>
      </c>
      <c r="F185" s="49"/>
      <c r="G185" s="112"/>
    </row>
    <row r="186" spans="1:7" ht="24" customHeight="1">
      <c r="A186" s="18">
        <v>15</v>
      </c>
      <c r="B186" s="34" t="s">
        <v>88</v>
      </c>
      <c r="C186" s="41"/>
      <c r="D186" s="69"/>
      <c r="E186" s="84"/>
      <c r="F186" s="49"/>
      <c r="G186" s="115"/>
    </row>
    <row r="187" spans="1:7" ht="24" customHeight="1">
      <c r="A187" s="19"/>
      <c r="B187" s="38" t="s">
        <v>229</v>
      </c>
      <c r="C187" s="38"/>
      <c r="D187" s="71">
        <v>1</v>
      </c>
      <c r="E187" s="86" t="s">
        <v>6</v>
      </c>
      <c r="F187" s="101"/>
      <c r="G187" s="114" t="s">
        <v>187</v>
      </c>
    </row>
    <row r="188" spans="1:7" ht="24" customHeight="1">
      <c r="A188" s="18"/>
      <c r="B188" s="35" t="s">
        <v>55</v>
      </c>
      <c r="C188" s="35" t="s">
        <v>113</v>
      </c>
      <c r="D188" s="68">
        <v>3</v>
      </c>
      <c r="E188" s="83" t="s">
        <v>39</v>
      </c>
      <c r="F188" s="76"/>
      <c r="G188" s="112"/>
    </row>
    <row r="189" spans="1:7" ht="24" customHeight="1">
      <c r="A189" s="18">
        <v>44</v>
      </c>
      <c r="B189" s="34" t="s">
        <v>336</v>
      </c>
      <c r="C189" s="35"/>
      <c r="D189" s="69"/>
      <c r="E189" s="84"/>
      <c r="F189" s="49"/>
      <c r="G189" s="112"/>
    </row>
    <row r="190" spans="1:7" ht="24" customHeight="1">
      <c r="A190" s="18"/>
      <c r="B190" s="35" t="s">
        <v>177</v>
      </c>
      <c r="C190" s="35"/>
      <c r="D190" s="69">
        <v>1</v>
      </c>
      <c r="E190" s="84" t="s">
        <v>6</v>
      </c>
      <c r="F190" s="49"/>
      <c r="G190" s="112"/>
    </row>
    <row r="191" spans="1:7" ht="24" customHeight="1">
      <c r="A191" s="18">
        <v>46</v>
      </c>
      <c r="B191" s="34" t="s">
        <v>330</v>
      </c>
      <c r="C191" s="35"/>
      <c r="D191" s="69"/>
      <c r="E191" s="84"/>
      <c r="F191" s="49"/>
      <c r="G191" s="112"/>
    </row>
    <row r="192" spans="1:7" ht="24" customHeight="1">
      <c r="A192" s="19"/>
      <c r="B192" s="38" t="s">
        <v>29</v>
      </c>
      <c r="C192" s="38"/>
      <c r="D192" s="71">
        <v>1</v>
      </c>
      <c r="E192" s="86" t="s">
        <v>39</v>
      </c>
      <c r="F192" s="101"/>
      <c r="G192" s="113" t="s">
        <v>187</v>
      </c>
    </row>
    <row r="193" spans="1:7" ht="24" customHeight="1">
      <c r="A193" s="19"/>
      <c r="B193" s="38" t="s">
        <v>181</v>
      </c>
      <c r="C193" s="38"/>
      <c r="D193" s="71">
        <v>1</v>
      </c>
      <c r="E193" s="86" t="s">
        <v>32</v>
      </c>
      <c r="F193" s="101"/>
      <c r="G193" s="113" t="s">
        <v>187</v>
      </c>
    </row>
    <row r="194" spans="1:7" ht="24" customHeight="1">
      <c r="A194" s="18"/>
      <c r="B194" s="35" t="s">
        <v>55</v>
      </c>
      <c r="C194" s="35" t="s">
        <v>113</v>
      </c>
      <c r="D194" s="68">
        <v>1</v>
      </c>
      <c r="E194" s="83" t="s">
        <v>39</v>
      </c>
      <c r="F194" s="76"/>
      <c r="G194" s="112"/>
    </row>
    <row r="195" spans="1:7" ht="24" customHeight="1">
      <c r="A195" s="19"/>
      <c r="B195" s="38" t="s">
        <v>181</v>
      </c>
      <c r="C195" s="38"/>
      <c r="D195" s="71">
        <v>1</v>
      </c>
      <c r="E195" s="86" t="s">
        <v>32</v>
      </c>
      <c r="F195" s="79"/>
      <c r="G195" s="71" t="s">
        <v>180</v>
      </c>
    </row>
    <row r="196" spans="1:7" ht="24" customHeight="1">
      <c r="A196" s="18">
        <v>40</v>
      </c>
      <c r="B196" s="34" t="s">
        <v>353</v>
      </c>
      <c r="C196" s="41"/>
      <c r="D196" s="73"/>
      <c r="E196" s="88"/>
      <c r="F196" s="68"/>
      <c r="G196" s="73"/>
    </row>
    <row r="197" spans="1:7" ht="24" customHeight="1">
      <c r="A197" s="18"/>
      <c r="B197" s="35" t="s">
        <v>55</v>
      </c>
      <c r="C197" s="35" t="s">
        <v>113</v>
      </c>
      <c r="D197" s="68">
        <v>2</v>
      </c>
      <c r="E197" s="83" t="s">
        <v>39</v>
      </c>
      <c r="F197" s="76"/>
      <c r="G197" s="112"/>
    </row>
    <row r="198" spans="1:7" ht="24" customHeight="1">
      <c r="A198" s="19"/>
      <c r="B198" s="38" t="s">
        <v>181</v>
      </c>
      <c r="C198" s="38"/>
      <c r="D198" s="71">
        <v>2</v>
      </c>
      <c r="E198" s="86" t="s">
        <v>32</v>
      </c>
      <c r="F198" s="79"/>
      <c r="G198" s="71" t="s">
        <v>180</v>
      </c>
    </row>
    <row r="199" spans="1:7" ht="24" customHeight="1">
      <c r="A199" s="18">
        <v>28</v>
      </c>
      <c r="B199" s="34" t="s">
        <v>102</v>
      </c>
      <c r="C199" s="35"/>
      <c r="D199" s="69"/>
      <c r="E199" s="84"/>
      <c r="F199" s="49"/>
      <c r="G199" s="112"/>
    </row>
    <row r="200" spans="1:7" ht="24" customHeight="1">
      <c r="A200" s="18"/>
      <c r="B200" s="35" t="s">
        <v>154</v>
      </c>
      <c r="C200" s="35"/>
      <c r="D200" s="69"/>
      <c r="E200" s="84"/>
      <c r="F200" s="49"/>
      <c r="G200" s="112"/>
    </row>
    <row r="201" spans="1:7" ht="24" customHeight="1">
      <c r="A201" s="18">
        <v>29</v>
      </c>
      <c r="B201" s="34" t="s">
        <v>156</v>
      </c>
      <c r="C201" s="35"/>
      <c r="D201" s="69"/>
      <c r="E201" s="84"/>
      <c r="F201" s="49"/>
      <c r="G201" s="112"/>
    </row>
    <row r="202" spans="1:7" ht="24" customHeight="1">
      <c r="A202" s="18"/>
      <c r="B202" s="35" t="s">
        <v>51</v>
      </c>
      <c r="C202" s="41" t="s">
        <v>114</v>
      </c>
      <c r="D202" s="69">
        <v>1</v>
      </c>
      <c r="E202" s="84" t="s">
        <v>56</v>
      </c>
      <c r="F202" s="49"/>
      <c r="G202" s="112"/>
    </row>
    <row r="203" spans="1:7" ht="24" customHeight="1">
      <c r="A203" s="18"/>
      <c r="B203" s="35" t="s">
        <v>2</v>
      </c>
      <c r="C203" s="41" t="s">
        <v>30</v>
      </c>
      <c r="D203" s="69">
        <v>1</v>
      </c>
      <c r="E203" s="84" t="s">
        <v>6</v>
      </c>
      <c r="F203" s="49"/>
      <c r="G203" s="112"/>
    </row>
    <row r="204" spans="1:7" ht="24" customHeight="1">
      <c r="A204" s="18"/>
      <c r="B204" s="35" t="s">
        <v>123</v>
      </c>
      <c r="C204" s="35"/>
      <c r="D204" s="69">
        <v>6</v>
      </c>
      <c r="E204" s="84" t="s">
        <v>32</v>
      </c>
      <c r="F204" s="76"/>
      <c r="G204" s="112"/>
    </row>
    <row r="205" spans="1:7" ht="24" customHeight="1">
      <c r="A205" s="25" t="s">
        <v>12</v>
      </c>
      <c r="B205" s="44" t="s">
        <v>105</v>
      </c>
      <c r="C205" s="61"/>
      <c r="D205" s="76"/>
      <c r="E205" s="91"/>
      <c r="F205" s="76"/>
      <c r="G205" s="49"/>
    </row>
    <row r="206" spans="1:7" ht="24" customHeight="1">
      <c r="A206" s="18"/>
      <c r="B206" s="35" t="s">
        <v>59</v>
      </c>
      <c r="C206" s="35" t="s">
        <v>106</v>
      </c>
      <c r="D206" s="69">
        <v>1</v>
      </c>
      <c r="E206" s="84" t="s">
        <v>39</v>
      </c>
      <c r="F206" s="76"/>
      <c r="G206" s="112"/>
    </row>
    <row r="207" spans="1:7" ht="24" customHeight="1">
      <c r="A207" s="18"/>
      <c r="B207" s="41" t="s">
        <v>157</v>
      </c>
      <c r="C207" s="58" t="s">
        <v>295</v>
      </c>
      <c r="D207" s="74">
        <v>350</v>
      </c>
      <c r="E207" s="89" t="s">
        <v>108</v>
      </c>
      <c r="F207" s="76"/>
      <c r="G207" s="112"/>
    </row>
    <row r="208" spans="1:7" ht="24" customHeight="1">
      <c r="A208" s="18"/>
      <c r="B208" s="35" t="s">
        <v>160</v>
      </c>
      <c r="C208" s="35" t="s">
        <v>109</v>
      </c>
      <c r="D208" s="69">
        <v>25</v>
      </c>
      <c r="E208" s="84" t="s">
        <v>97</v>
      </c>
      <c r="F208" s="106"/>
      <c r="G208" s="112"/>
    </row>
    <row r="209" spans="1:7" ht="24" customHeight="1">
      <c r="A209" s="18"/>
      <c r="B209" s="35" t="s">
        <v>161</v>
      </c>
      <c r="C209" s="35" t="s">
        <v>163</v>
      </c>
      <c r="D209" s="69">
        <v>4</v>
      </c>
      <c r="E209" s="84" t="s">
        <v>166</v>
      </c>
      <c r="F209" s="106"/>
      <c r="G209" s="112"/>
    </row>
    <row r="210" spans="1:7" ht="24" customHeight="1">
      <c r="A210" s="18"/>
      <c r="B210" s="37" t="s">
        <v>116</v>
      </c>
      <c r="C210" s="37" t="s">
        <v>331</v>
      </c>
      <c r="D210" s="70">
        <v>1</v>
      </c>
      <c r="E210" s="85" t="s">
        <v>170</v>
      </c>
      <c r="F210" s="49"/>
      <c r="G210" s="112"/>
    </row>
    <row r="211" spans="1:7" ht="24" customHeight="1">
      <c r="A211" s="18"/>
      <c r="B211" s="37" t="s">
        <v>50</v>
      </c>
      <c r="C211" s="37"/>
      <c r="D211" s="70">
        <v>4</v>
      </c>
      <c r="E211" s="85" t="s">
        <v>7</v>
      </c>
      <c r="F211" s="49"/>
      <c r="G211" s="112"/>
    </row>
    <row r="212" spans="1:7" ht="24" customHeight="1">
      <c r="A212" s="18"/>
      <c r="B212" s="41" t="s">
        <v>15</v>
      </c>
      <c r="C212" s="41"/>
      <c r="D212" s="73">
        <v>1</v>
      </c>
      <c r="E212" s="88" t="s">
        <v>6</v>
      </c>
      <c r="F212" s="107"/>
      <c r="G212" s="112"/>
    </row>
    <row r="213" spans="1:7" ht="24" customHeight="1">
      <c r="A213" s="18"/>
      <c r="B213" s="37" t="s">
        <v>171</v>
      </c>
      <c r="C213" s="37"/>
      <c r="D213" s="70">
        <v>4</v>
      </c>
      <c r="E213" s="85" t="s">
        <v>103</v>
      </c>
      <c r="F213" s="49"/>
      <c r="G213" s="112"/>
    </row>
    <row r="214" spans="1:7" ht="24" customHeight="1">
      <c r="A214" s="18"/>
      <c r="B214" s="37" t="s">
        <v>173</v>
      </c>
      <c r="C214" s="35" t="s">
        <v>174</v>
      </c>
      <c r="D214" s="70">
        <v>2</v>
      </c>
      <c r="E214" s="85" t="s">
        <v>98</v>
      </c>
      <c r="F214" s="49"/>
      <c r="G214" s="112"/>
    </row>
    <row r="215" spans="1:7" ht="24" customHeight="1">
      <c r="A215" s="18"/>
      <c r="B215" s="35" t="s">
        <v>90</v>
      </c>
      <c r="C215" s="35" t="s">
        <v>67</v>
      </c>
      <c r="D215" s="69">
        <v>6</v>
      </c>
      <c r="E215" s="84" t="s">
        <v>27</v>
      </c>
      <c r="F215" s="49"/>
      <c r="G215" s="112"/>
    </row>
    <row r="216" spans="1:7" ht="24" customHeight="1">
      <c r="A216" s="18"/>
      <c r="B216" s="35" t="s">
        <v>110</v>
      </c>
      <c r="C216" s="56" t="s">
        <v>86</v>
      </c>
      <c r="D216" s="69">
        <v>1</v>
      </c>
      <c r="E216" s="84" t="s">
        <v>45</v>
      </c>
      <c r="F216" s="49"/>
      <c r="G216" s="112"/>
    </row>
    <row r="217" spans="1:7" ht="24" customHeight="1">
      <c r="A217" s="21"/>
      <c r="B217" s="35" t="s">
        <v>112</v>
      </c>
      <c r="C217" s="56"/>
      <c r="D217" s="69">
        <v>1</v>
      </c>
      <c r="E217" s="84" t="s">
        <v>39</v>
      </c>
      <c r="F217" s="49"/>
      <c r="G217" s="112"/>
    </row>
    <row r="218" spans="1:7" ht="24" customHeight="1">
      <c r="A218" s="21"/>
      <c r="B218" s="35"/>
      <c r="C218" s="56"/>
      <c r="D218" s="69"/>
      <c r="E218" s="84"/>
      <c r="F218" s="49"/>
      <c r="G218" s="112"/>
    </row>
    <row r="219" spans="1:7" ht="24" customHeight="1">
      <c r="A219" s="18"/>
      <c r="B219" s="35"/>
      <c r="C219" s="35"/>
      <c r="D219" s="69"/>
      <c r="E219" s="84"/>
      <c r="F219" s="105"/>
      <c r="G219" s="116"/>
    </row>
    <row r="220" spans="1:7" ht="24" customHeight="1">
      <c r="A220" s="18"/>
      <c r="B220" s="35"/>
      <c r="C220" s="35"/>
      <c r="D220" s="69"/>
      <c r="E220" s="84"/>
      <c r="F220" s="105"/>
      <c r="G220" s="116"/>
    </row>
    <row r="221" spans="1:7" ht="24" customHeight="1">
      <c r="A221" s="18"/>
      <c r="B221" s="35"/>
      <c r="C221" s="35"/>
      <c r="D221" s="69"/>
      <c r="E221" s="84"/>
      <c r="F221" s="105"/>
      <c r="G221" s="116"/>
    </row>
    <row r="222" spans="1:7" ht="24" customHeight="1">
      <c r="A222" s="26"/>
      <c r="B222" s="45" t="s">
        <v>183</v>
      </c>
      <c r="C222" s="62"/>
      <c r="D222" s="77"/>
      <c r="E222" s="92"/>
      <c r="F222" s="77"/>
      <c r="G222" s="119"/>
    </row>
    <row r="223" spans="1:7" ht="24" customHeight="1">
      <c r="A223" s="18">
        <v>4</v>
      </c>
      <c r="B223" s="34" t="s">
        <v>258</v>
      </c>
      <c r="C223" s="63"/>
      <c r="D223" s="78"/>
      <c r="E223" s="93"/>
      <c r="F223" s="78"/>
      <c r="G223" s="120"/>
    </row>
    <row r="224" spans="1:7" ht="24" customHeight="1">
      <c r="A224" s="27"/>
      <c r="B224" s="38" t="s">
        <v>184</v>
      </c>
      <c r="C224" s="38"/>
      <c r="D224" s="71">
        <v>2</v>
      </c>
      <c r="E224" s="86" t="s">
        <v>39</v>
      </c>
      <c r="F224" s="79"/>
      <c r="G224" s="113" t="s">
        <v>187</v>
      </c>
    </row>
    <row r="225" spans="1:7" ht="24" customHeight="1">
      <c r="A225" s="27"/>
      <c r="B225" s="38" t="s">
        <v>181</v>
      </c>
      <c r="C225" s="38"/>
      <c r="D225" s="71">
        <v>4</v>
      </c>
      <c r="E225" s="86" t="s">
        <v>32</v>
      </c>
      <c r="F225" s="79"/>
      <c r="G225" s="113" t="s">
        <v>187</v>
      </c>
    </row>
    <row r="226" spans="1:7" ht="24" customHeight="1">
      <c r="A226" s="18">
        <v>15</v>
      </c>
      <c r="B226" s="34" t="s">
        <v>318</v>
      </c>
      <c r="C226" s="35"/>
      <c r="D226" s="69"/>
      <c r="E226" s="84"/>
      <c r="F226" s="76"/>
      <c r="G226" s="112"/>
    </row>
    <row r="227" spans="1:7" ht="24" customHeight="1">
      <c r="A227" s="18"/>
      <c r="B227" s="38" t="s">
        <v>184</v>
      </c>
      <c r="C227" s="38"/>
      <c r="D227" s="71">
        <v>4</v>
      </c>
      <c r="E227" s="86" t="s">
        <v>39</v>
      </c>
      <c r="F227" s="79"/>
      <c r="G227" s="113" t="s">
        <v>187</v>
      </c>
    </row>
    <row r="228" spans="1:7" ht="24" customHeight="1">
      <c r="A228" s="18"/>
      <c r="B228" s="38" t="s">
        <v>181</v>
      </c>
      <c r="C228" s="38"/>
      <c r="D228" s="71">
        <v>8</v>
      </c>
      <c r="E228" s="86" t="s">
        <v>32</v>
      </c>
      <c r="F228" s="79"/>
      <c r="G228" s="113" t="s">
        <v>187</v>
      </c>
    </row>
    <row r="229" spans="1:7" ht="24" customHeight="1">
      <c r="A229" s="18">
        <v>21</v>
      </c>
      <c r="B229" s="46" t="s">
        <v>196</v>
      </c>
      <c r="C229" s="41"/>
      <c r="D229" s="73"/>
      <c r="E229" s="88"/>
      <c r="F229" s="49"/>
      <c r="G229" s="115"/>
    </row>
    <row r="230" spans="1:7" ht="24" customHeight="1">
      <c r="A230" s="19"/>
      <c r="B230" s="38" t="s">
        <v>184</v>
      </c>
      <c r="C230" s="38"/>
      <c r="D230" s="71">
        <v>4</v>
      </c>
      <c r="E230" s="86" t="s">
        <v>39</v>
      </c>
      <c r="F230" s="79"/>
      <c r="G230" s="113" t="s">
        <v>187</v>
      </c>
    </row>
    <row r="231" spans="1:7" ht="24" customHeight="1">
      <c r="A231" s="19"/>
      <c r="B231" s="38" t="s">
        <v>181</v>
      </c>
      <c r="C231" s="38"/>
      <c r="D231" s="71">
        <v>8</v>
      </c>
      <c r="E231" s="86" t="s">
        <v>32</v>
      </c>
      <c r="F231" s="79"/>
      <c r="G231" s="113" t="s">
        <v>187</v>
      </c>
    </row>
    <row r="232" spans="1:7" ht="24" customHeight="1">
      <c r="A232" s="18"/>
      <c r="B232" s="37" t="s">
        <v>136</v>
      </c>
      <c r="C232" s="54" t="s">
        <v>139</v>
      </c>
      <c r="D232" s="70">
        <v>1</v>
      </c>
      <c r="E232" s="85" t="s">
        <v>39</v>
      </c>
      <c r="F232" s="49"/>
      <c r="G232" s="112"/>
    </row>
    <row r="233" spans="1:7" ht="24" customHeight="1">
      <c r="A233" s="18"/>
      <c r="B233" s="35" t="s">
        <v>260</v>
      </c>
      <c r="C233" s="35" t="s">
        <v>138</v>
      </c>
      <c r="D233" s="69">
        <v>19</v>
      </c>
      <c r="E233" s="84" t="s">
        <v>27</v>
      </c>
      <c r="F233" s="49"/>
      <c r="G233" s="112"/>
    </row>
    <row r="234" spans="1:7" ht="24" customHeight="1">
      <c r="A234" s="18"/>
      <c r="B234" s="35" t="s">
        <v>47</v>
      </c>
      <c r="C234" s="35" t="s">
        <v>357</v>
      </c>
      <c r="D234" s="69">
        <v>1</v>
      </c>
      <c r="E234" s="84" t="s">
        <v>7</v>
      </c>
      <c r="F234" s="100" t="s">
        <v>267</v>
      </c>
      <c r="G234" s="112" t="s">
        <v>267</v>
      </c>
    </row>
    <row r="235" spans="1:7" ht="24" customHeight="1">
      <c r="A235" s="18"/>
      <c r="B235" s="35" t="s">
        <v>312</v>
      </c>
      <c r="C235" s="35" t="s">
        <v>0</v>
      </c>
      <c r="D235" s="69">
        <v>1</v>
      </c>
      <c r="E235" s="84" t="s">
        <v>39</v>
      </c>
      <c r="F235" s="49"/>
      <c r="G235" s="112"/>
    </row>
    <row r="236" spans="1:7" ht="24" customHeight="1">
      <c r="A236" s="18"/>
      <c r="B236" s="35" t="s">
        <v>34</v>
      </c>
      <c r="C236" s="35"/>
      <c r="D236" s="69">
        <v>1</v>
      </c>
      <c r="E236" s="84" t="s">
        <v>39</v>
      </c>
      <c r="F236" s="76"/>
      <c r="G236" s="112"/>
    </row>
    <row r="237" spans="1:7" ht="24" customHeight="1">
      <c r="A237" s="18"/>
      <c r="B237" s="35" t="s">
        <v>42</v>
      </c>
      <c r="C237" s="35"/>
      <c r="D237" s="69">
        <v>1</v>
      </c>
      <c r="E237" s="84" t="s">
        <v>6</v>
      </c>
      <c r="F237" s="76" t="s">
        <v>267</v>
      </c>
      <c r="G237" s="112" t="s">
        <v>267</v>
      </c>
    </row>
    <row r="238" spans="1:7" ht="24" customHeight="1">
      <c r="A238" s="18"/>
      <c r="B238" s="35" t="s">
        <v>94</v>
      </c>
      <c r="C238" s="35" t="s">
        <v>81</v>
      </c>
      <c r="D238" s="69">
        <v>5</v>
      </c>
      <c r="E238" s="84" t="s">
        <v>45</v>
      </c>
      <c r="F238" s="76"/>
      <c r="G238" s="112"/>
    </row>
    <row r="239" spans="1:7" ht="24" customHeight="1">
      <c r="A239" s="18"/>
      <c r="B239" s="37" t="s">
        <v>198</v>
      </c>
      <c r="C239" s="54" t="s">
        <v>201</v>
      </c>
      <c r="D239" s="70">
        <v>60</v>
      </c>
      <c r="E239" s="85" t="s">
        <v>39</v>
      </c>
      <c r="F239" s="49"/>
      <c r="G239" s="112"/>
    </row>
    <row r="240" spans="1:7" ht="24" customHeight="1">
      <c r="A240" s="18"/>
      <c r="B240" s="37" t="s">
        <v>203</v>
      </c>
      <c r="C240" s="54"/>
      <c r="D240" s="70">
        <v>60</v>
      </c>
      <c r="E240" s="85" t="s">
        <v>39</v>
      </c>
      <c r="F240" s="49"/>
      <c r="G240" s="112"/>
    </row>
    <row r="241" spans="1:7" ht="24" customHeight="1">
      <c r="A241" s="19"/>
      <c r="B241" s="38" t="s">
        <v>140</v>
      </c>
      <c r="C241" s="55"/>
      <c r="D241" s="71">
        <v>1</v>
      </c>
      <c r="E241" s="86" t="s">
        <v>39</v>
      </c>
      <c r="F241" s="79"/>
      <c r="G241" s="113" t="s">
        <v>262</v>
      </c>
    </row>
    <row r="242" spans="1:7" ht="24" customHeight="1">
      <c r="A242" s="19"/>
      <c r="B242" s="39" t="s">
        <v>248</v>
      </c>
      <c r="C242" s="39"/>
      <c r="D242" s="72">
        <v>1</v>
      </c>
      <c r="E242" s="87" t="s">
        <v>6</v>
      </c>
      <c r="F242" s="101"/>
      <c r="G242" s="113" t="s">
        <v>262</v>
      </c>
    </row>
    <row r="243" spans="1:7" ht="24" customHeight="1">
      <c r="A243" s="18"/>
      <c r="B243" s="37" t="s">
        <v>314</v>
      </c>
      <c r="C243" s="37"/>
      <c r="D243" s="70"/>
      <c r="E243" s="85"/>
      <c r="F243" s="76"/>
      <c r="G243" s="112" t="s">
        <v>20</v>
      </c>
    </row>
    <row r="244" spans="1:7" ht="24" customHeight="1">
      <c r="A244" s="18"/>
      <c r="B244" s="35" t="s">
        <v>55</v>
      </c>
      <c r="C244" s="35" t="s">
        <v>113</v>
      </c>
      <c r="D244" s="69">
        <v>2</v>
      </c>
      <c r="E244" s="84" t="s">
        <v>39</v>
      </c>
      <c r="F244" s="76"/>
      <c r="G244" s="112"/>
    </row>
    <row r="245" spans="1:7" ht="24" customHeight="1">
      <c r="A245" s="18"/>
      <c r="B245" s="35" t="s">
        <v>315</v>
      </c>
      <c r="C245" s="35" t="s">
        <v>127</v>
      </c>
      <c r="D245" s="69">
        <v>2</v>
      </c>
      <c r="E245" s="84" t="s">
        <v>27</v>
      </c>
      <c r="F245" s="76"/>
      <c r="G245" s="112"/>
    </row>
    <row r="246" spans="1:7" ht="24" customHeight="1">
      <c r="A246" s="18"/>
      <c r="B246" s="41" t="s">
        <v>134</v>
      </c>
      <c r="C246" s="56" t="s">
        <v>316</v>
      </c>
      <c r="D246" s="73">
        <v>4</v>
      </c>
      <c r="E246" s="88" t="s">
        <v>27</v>
      </c>
      <c r="F246" s="76"/>
      <c r="G246" s="112"/>
    </row>
    <row r="247" spans="1:7" ht="24" customHeight="1">
      <c r="A247" s="18">
        <v>23</v>
      </c>
      <c r="B247" s="47" t="s">
        <v>16</v>
      </c>
      <c r="C247" s="54"/>
      <c r="D247" s="70"/>
      <c r="E247" s="85"/>
      <c r="F247" s="49"/>
      <c r="G247" s="112"/>
    </row>
    <row r="248" spans="1:7" ht="24" customHeight="1">
      <c r="A248" s="18"/>
      <c r="B248" s="35" t="s">
        <v>55</v>
      </c>
      <c r="C248" s="35" t="s">
        <v>113</v>
      </c>
      <c r="D248" s="68">
        <v>12</v>
      </c>
      <c r="E248" s="83" t="s">
        <v>39</v>
      </c>
      <c r="F248" s="76"/>
      <c r="G248" s="112"/>
    </row>
    <row r="249" spans="1:7" ht="24" customHeight="1">
      <c r="A249" s="18"/>
      <c r="B249" s="35" t="s">
        <v>123</v>
      </c>
      <c r="C249" s="35"/>
      <c r="D249" s="69">
        <v>24</v>
      </c>
      <c r="E249" s="84" t="s">
        <v>32</v>
      </c>
      <c r="F249" s="76"/>
      <c r="G249" s="112"/>
    </row>
    <row r="250" spans="1:7" ht="24" customHeight="1">
      <c r="A250" s="18">
        <v>24</v>
      </c>
      <c r="B250" s="47" t="s">
        <v>204</v>
      </c>
      <c r="C250" s="54"/>
      <c r="D250" s="70"/>
      <c r="E250" s="85"/>
      <c r="F250" s="49"/>
      <c r="G250" s="112"/>
    </row>
    <row r="251" spans="1:7" ht="24" customHeight="1">
      <c r="A251" s="18"/>
      <c r="B251" s="35" t="s">
        <v>51</v>
      </c>
      <c r="C251" s="41" t="s">
        <v>14</v>
      </c>
      <c r="D251" s="69">
        <v>4</v>
      </c>
      <c r="E251" s="84" t="s">
        <v>56</v>
      </c>
      <c r="F251" s="49"/>
      <c r="G251" s="112"/>
    </row>
    <row r="252" spans="1:7" ht="24" customHeight="1">
      <c r="A252" s="18"/>
      <c r="B252" s="35" t="s">
        <v>2</v>
      </c>
      <c r="C252" s="41" t="s">
        <v>65</v>
      </c>
      <c r="D252" s="69">
        <v>4</v>
      </c>
      <c r="E252" s="84" t="s">
        <v>6</v>
      </c>
      <c r="F252" s="49"/>
      <c r="G252" s="112"/>
    </row>
    <row r="253" spans="1:7" ht="24" customHeight="1">
      <c r="A253" s="18"/>
      <c r="B253" s="35" t="s">
        <v>53</v>
      </c>
      <c r="C253" s="35" t="s">
        <v>69</v>
      </c>
      <c r="D253" s="69">
        <v>3</v>
      </c>
      <c r="E253" s="84" t="s">
        <v>27</v>
      </c>
      <c r="F253" s="49"/>
      <c r="G253" s="112"/>
    </row>
    <row r="254" spans="1:7" ht="24" customHeight="1">
      <c r="A254" s="18"/>
      <c r="B254" s="35" t="s">
        <v>53</v>
      </c>
      <c r="C254" s="35" t="s">
        <v>31</v>
      </c>
      <c r="D254" s="69">
        <v>8</v>
      </c>
      <c r="E254" s="84" t="s">
        <v>27</v>
      </c>
      <c r="F254" s="68"/>
      <c r="G254" s="112"/>
    </row>
    <row r="255" spans="1:7" ht="24" customHeight="1">
      <c r="A255" s="18"/>
      <c r="B255" s="35" t="s">
        <v>55</v>
      </c>
      <c r="C255" s="35" t="s">
        <v>113</v>
      </c>
      <c r="D255" s="68">
        <v>12</v>
      </c>
      <c r="E255" s="83" t="s">
        <v>39</v>
      </c>
      <c r="F255" s="76"/>
      <c r="G255" s="112"/>
    </row>
    <row r="256" spans="1:7" ht="24" customHeight="1">
      <c r="A256" s="18"/>
      <c r="B256" s="35" t="s">
        <v>123</v>
      </c>
      <c r="C256" s="35"/>
      <c r="D256" s="69">
        <v>24</v>
      </c>
      <c r="E256" s="84" t="s">
        <v>32</v>
      </c>
      <c r="F256" s="76"/>
      <c r="G256" s="112"/>
    </row>
    <row r="257" spans="1:7" ht="24" customHeight="1">
      <c r="A257" s="28" t="s">
        <v>355</v>
      </c>
      <c r="B257" s="47" t="s">
        <v>356</v>
      </c>
      <c r="C257" s="35"/>
      <c r="D257" s="69"/>
      <c r="E257" s="84"/>
      <c r="F257" s="76"/>
      <c r="G257" s="112"/>
    </row>
    <row r="258" spans="1:7" ht="24" customHeight="1">
      <c r="A258" s="18"/>
      <c r="B258" s="35" t="s">
        <v>260</v>
      </c>
      <c r="C258" s="35" t="s">
        <v>138</v>
      </c>
      <c r="D258" s="69">
        <v>17</v>
      </c>
      <c r="E258" s="84" t="s">
        <v>27</v>
      </c>
      <c r="F258" s="49"/>
      <c r="G258" s="112"/>
    </row>
    <row r="259" spans="1:7" ht="24" customHeight="1">
      <c r="A259" s="19"/>
      <c r="B259" s="38" t="s">
        <v>184</v>
      </c>
      <c r="C259" s="38"/>
      <c r="D259" s="71">
        <v>4</v>
      </c>
      <c r="E259" s="86" t="s">
        <v>39</v>
      </c>
      <c r="F259" s="79"/>
      <c r="G259" s="113" t="s">
        <v>187</v>
      </c>
    </row>
    <row r="260" spans="1:7" ht="24" customHeight="1">
      <c r="A260" s="19"/>
      <c r="B260" s="38" t="s">
        <v>181</v>
      </c>
      <c r="C260" s="38"/>
      <c r="D260" s="71">
        <v>8</v>
      </c>
      <c r="E260" s="86" t="s">
        <v>32</v>
      </c>
      <c r="F260" s="79"/>
      <c r="G260" s="113" t="s">
        <v>187</v>
      </c>
    </row>
    <row r="261" spans="1:7" ht="24" customHeight="1">
      <c r="A261" s="18">
        <v>47</v>
      </c>
      <c r="B261" s="34" t="s">
        <v>92</v>
      </c>
      <c r="C261" s="41"/>
      <c r="D261" s="73"/>
      <c r="E261" s="88"/>
      <c r="F261" s="68"/>
      <c r="G261" s="112"/>
    </row>
    <row r="262" spans="1:7" ht="24" customHeight="1">
      <c r="A262" s="19"/>
      <c r="B262" s="38" t="s">
        <v>184</v>
      </c>
      <c r="C262" s="38"/>
      <c r="D262" s="71">
        <v>4</v>
      </c>
      <c r="E262" s="86" t="s">
        <v>39</v>
      </c>
      <c r="F262" s="79"/>
      <c r="G262" s="113" t="s">
        <v>187</v>
      </c>
    </row>
    <row r="263" spans="1:7" ht="24" customHeight="1">
      <c r="A263" s="19"/>
      <c r="B263" s="38" t="s">
        <v>181</v>
      </c>
      <c r="C263" s="38"/>
      <c r="D263" s="71">
        <v>8</v>
      </c>
      <c r="E263" s="86" t="s">
        <v>32</v>
      </c>
      <c r="F263" s="79"/>
      <c r="G263" s="113" t="s">
        <v>187</v>
      </c>
    </row>
    <row r="264" spans="1:7" ht="24" customHeight="1">
      <c r="A264" s="18">
        <v>16</v>
      </c>
      <c r="B264" s="34" t="s">
        <v>82</v>
      </c>
      <c r="C264" s="35"/>
      <c r="D264" s="68"/>
      <c r="E264" s="83"/>
      <c r="F264" s="68"/>
      <c r="G264" s="112"/>
    </row>
    <row r="265" spans="1:7" ht="24" customHeight="1">
      <c r="A265" s="19"/>
      <c r="B265" s="38" t="s">
        <v>154</v>
      </c>
      <c r="C265" s="38"/>
      <c r="D265" s="79"/>
      <c r="E265" s="94"/>
      <c r="F265" s="79"/>
      <c r="G265" s="113" t="s">
        <v>187</v>
      </c>
    </row>
    <row r="266" spans="1:7" ht="24" customHeight="1">
      <c r="A266" s="18">
        <v>17</v>
      </c>
      <c r="B266" s="34" t="s">
        <v>144</v>
      </c>
      <c r="C266" s="35"/>
      <c r="D266" s="68"/>
      <c r="E266" s="83"/>
      <c r="F266" s="68"/>
      <c r="G266" s="112"/>
    </row>
    <row r="267" spans="1:7" ht="24" customHeight="1">
      <c r="A267" s="18"/>
      <c r="B267" s="35" t="s">
        <v>51</v>
      </c>
      <c r="C267" s="41" t="s">
        <v>14</v>
      </c>
      <c r="D267" s="69">
        <v>12</v>
      </c>
      <c r="E267" s="84" t="s">
        <v>56</v>
      </c>
      <c r="F267" s="49"/>
      <c r="G267" s="112"/>
    </row>
    <row r="268" spans="1:7" ht="24" customHeight="1">
      <c r="A268" s="18"/>
      <c r="B268" s="35" t="s">
        <v>2</v>
      </c>
      <c r="C268" s="41" t="s">
        <v>65</v>
      </c>
      <c r="D268" s="69">
        <v>12</v>
      </c>
      <c r="E268" s="84" t="s">
        <v>6</v>
      </c>
      <c r="F268" s="49"/>
      <c r="G268" s="112"/>
    </row>
    <row r="269" spans="1:7" ht="24" customHeight="1">
      <c r="A269" s="18"/>
      <c r="B269" s="35" t="s">
        <v>53</v>
      </c>
      <c r="C269" s="35" t="s">
        <v>69</v>
      </c>
      <c r="D269" s="69">
        <v>24</v>
      </c>
      <c r="E269" s="84" t="s">
        <v>27</v>
      </c>
      <c r="F269" s="49"/>
      <c r="G269" s="112"/>
    </row>
    <row r="270" spans="1:7" ht="24" customHeight="1">
      <c r="A270" s="18"/>
      <c r="B270" s="35" t="s">
        <v>53</v>
      </c>
      <c r="C270" s="35" t="s">
        <v>31</v>
      </c>
      <c r="D270" s="69">
        <v>24</v>
      </c>
      <c r="E270" s="84" t="s">
        <v>27</v>
      </c>
      <c r="F270" s="68"/>
      <c r="G270" s="112"/>
    </row>
    <row r="271" spans="1:7" ht="24" customHeight="1">
      <c r="A271" s="18"/>
      <c r="B271" s="35" t="s">
        <v>55</v>
      </c>
      <c r="C271" s="35" t="s">
        <v>113</v>
      </c>
      <c r="D271" s="69">
        <v>24</v>
      </c>
      <c r="E271" s="84" t="s">
        <v>39</v>
      </c>
      <c r="F271" s="76"/>
      <c r="G271" s="112"/>
    </row>
    <row r="272" spans="1:7" ht="24" customHeight="1">
      <c r="A272" s="18"/>
      <c r="B272" s="48" t="s">
        <v>123</v>
      </c>
      <c r="C272" s="48"/>
      <c r="D272" s="69">
        <v>96</v>
      </c>
      <c r="E272" s="84" t="s">
        <v>32</v>
      </c>
      <c r="F272" s="76"/>
      <c r="G272" s="112"/>
    </row>
    <row r="273" spans="1:7" ht="24" customHeight="1">
      <c r="A273" s="18"/>
      <c r="B273" s="36" t="s">
        <v>188</v>
      </c>
      <c r="C273" s="35" t="s">
        <v>63</v>
      </c>
      <c r="D273" s="69">
        <v>48</v>
      </c>
      <c r="E273" s="84" t="s">
        <v>39</v>
      </c>
      <c r="F273" s="68"/>
      <c r="G273" s="112"/>
    </row>
    <row r="274" spans="1:7" ht="24" customHeight="1">
      <c r="A274" s="18"/>
      <c r="B274" s="37" t="s">
        <v>136</v>
      </c>
      <c r="C274" s="54" t="s">
        <v>139</v>
      </c>
      <c r="D274" s="69">
        <v>12</v>
      </c>
      <c r="E274" s="84" t="s">
        <v>39</v>
      </c>
      <c r="F274" s="49"/>
      <c r="G274" s="112"/>
    </row>
    <row r="275" spans="1:7" ht="24" customHeight="1">
      <c r="A275" s="18"/>
      <c r="B275" s="35" t="s">
        <v>190</v>
      </c>
      <c r="C275" s="41"/>
      <c r="D275" s="69">
        <v>12</v>
      </c>
      <c r="E275" s="84" t="s">
        <v>39</v>
      </c>
      <c r="F275" s="49"/>
      <c r="G275" s="112"/>
    </row>
    <row r="276" spans="1:7" ht="24" customHeight="1">
      <c r="A276" s="18">
        <v>18</v>
      </c>
      <c r="B276" s="34" t="s">
        <v>143</v>
      </c>
      <c r="C276" s="35"/>
      <c r="D276" s="69"/>
      <c r="E276" s="84"/>
      <c r="F276" s="76"/>
      <c r="G276" s="115"/>
    </row>
    <row r="277" spans="1:7" ht="24" customHeight="1">
      <c r="A277" s="18"/>
      <c r="B277" s="37" t="s">
        <v>43</v>
      </c>
      <c r="C277" s="37"/>
      <c r="D277" s="70">
        <v>200</v>
      </c>
      <c r="E277" s="85" t="s">
        <v>97</v>
      </c>
      <c r="F277" s="49"/>
      <c r="G277" s="112"/>
    </row>
    <row r="278" spans="1:7" ht="24" customHeight="1">
      <c r="A278" s="18">
        <v>19</v>
      </c>
      <c r="B278" s="46" t="s">
        <v>191</v>
      </c>
      <c r="C278" s="41"/>
      <c r="D278" s="73"/>
      <c r="E278" s="88"/>
      <c r="F278" s="49"/>
      <c r="G278" s="115"/>
    </row>
    <row r="279" spans="1:7" ht="24" customHeight="1">
      <c r="A279" s="18">
        <v>22</v>
      </c>
      <c r="B279" s="46" t="s">
        <v>245</v>
      </c>
      <c r="C279" s="64"/>
      <c r="D279" s="80"/>
      <c r="E279" s="95"/>
      <c r="F279" s="108"/>
      <c r="G279" s="115" t="s">
        <v>20</v>
      </c>
    </row>
    <row r="280" spans="1:7" ht="24" customHeight="1">
      <c r="A280" s="19"/>
      <c r="B280" s="38" t="s">
        <v>184</v>
      </c>
      <c r="C280" s="38"/>
      <c r="D280" s="71">
        <v>1</v>
      </c>
      <c r="E280" s="86" t="s">
        <v>39</v>
      </c>
      <c r="F280" s="79"/>
      <c r="G280" s="113" t="s">
        <v>187</v>
      </c>
    </row>
    <row r="281" spans="1:7" ht="24" customHeight="1">
      <c r="A281" s="19"/>
      <c r="B281" s="38" t="s">
        <v>181</v>
      </c>
      <c r="C281" s="38"/>
      <c r="D281" s="71">
        <v>1</v>
      </c>
      <c r="E281" s="86" t="s">
        <v>32</v>
      </c>
      <c r="F281" s="79"/>
      <c r="G281" s="113" t="s">
        <v>187</v>
      </c>
    </row>
    <row r="282" spans="1:7" ht="24" customHeight="1">
      <c r="A282" s="18"/>
      <c r="B282" s="37" t="s">
        <v>269</v>
      </c>
      <c r="C282" s="37"/>
      <c r="D282" s="70">
        <v>3</v>
      </c>
      <c r="E282" s="84" t="s">
        <v>32</v>
      </c>
      <c r="F282" s="76"/>
      <c r="G282" s="112"/>
    </row>
    <row r="283" spans="1:7" ht="24" customHeight="1">
      <c r="A283" s="19"/>
      <c r="B283" s="39" t="s">
        <v>270</v>
      </c>
      <c r="C283" s="39"/>
      <c r="D283" s="72">
        <v>2</v>
      </c>
      <c r="E283" s="87" t="s">
        <v>39</v>
      </c>
      <c r="F283" s="101"/>
      <c r="G283" s="113" t="s">
        <v>187</v>
      </c>
    </row>
    <row r="284" spans="1:7" ht="24" customHeight="1">
      <c r="A284" s="18"/>
      <c r="B284" s="37" t="s">
        <v>271</v>
      </c>
      <c r="C284" s="37" t="s">
        <v>272</v>
      </c>
      <c r="D284" s="70">
        <v>2</v>
      </c>
      <c r="E284" s="85" t="s">
        <v>27</v>
      </c>
      <c r="F284" s="76"/>
      <c r="G284" s="112"/>
    </row>
    <row r="285" spans="1:7" ht="24" customHeight="1">
      <c r="A285" s="18"/>
      <c r="B285" s="37" t="s">
        <v>274</v>
      </c>
      <c r="C285" s="37"/>
      <c r="D285" s="70">
        <v>2</v>
      </c>
      <c r="E285" s="85" t="s">
        <v>39</v>
      </c>
      <c r="F285" s="76"/>
      <c r="G285" s="112"/>
    </row>
    <row r="286" spans="1:7" ht="24" customHeight="1">
      <c r="A286" s="18"/>
      <c r="B286" s="35" t="s">
        <v>275</v>
      </c>
      <c r="C286" s="35" t="s">
        <v>277</v>
      </c>
      <c r="D286" s="69">
        <v>1</v>
      </c>
      <c r="E286" s="84" t="s">
        <v>39</v>
      </c>
      <c r="F286" s="49"/>
      <c r="G286" s="112"/>
    </row>
    <row r="287" spans="1:7" ht="24" customHeight="1">
      <c r="A287" s="19"/>
      <c r="B287" s="38" t="s">
        <v>279</v>
      </c>
      <c r="C287" s="38"/>
      <c r="D287" s="71">
        <v>2</v>
      </c>
      <c r="E287" s="86" t="s">
        <v>6</v>
      </c>
      <c r="F287" s="101"/>
      <c r="G287" s="114" t="s">
        <v>262</v>
      </c>
    </row>
    <row r="288" spans="1:7" ht="24" customHeight="1">
      <c r="A288" s="19"/>
      <c r="B288" s="38" t="s">
        <v>329</v>
      </c>
      <c r="C288" s="38"/>
      <c r="D288" s="71">
        <v>2</v>
      </c>
      <c r="E288" s="86" t="s">
        <v>39</v>
      </c>
      <c r="F288" s="101"/>
      <c r="G288" s="114" t="s">
        <v>262</v>
      </c>
    </row>
    <row r="289" spans="1:7" ht="24" customHeight="1">
      <c r="A289" s="18">
        <v>25</v>
      </c>
      <c r="B289" s="47" t="s">
        <v>327</v>
      </c>
      <c r="C289" s="54"/>
      <c r="D289" s="70"/>
      <c r="E289" s="85"/>
      <c r="F289" s="49"/>
      <c r="G289" s="112"/>
    </row>
    <row r="290" spans="1:7" ht="24" customHeight="1">
      <c r="A290" s="18"/>
      <c r="B290" s="35" t="s">
        <v>51</v>
      </c>
      <c r="C290" s="41" t="s">
        <v>14</v>
      </c>
      <c r="D290" s="69">
        <v>1</v>
      </c>
      <c r="E290" s="88" t="s">
        <v>99</v>
      </c>
      <c r="F290" s="49"/>
      <c r="G290" s="112"/>
    </row>
    <row r="291" spans="1:7" ht="24" customHeight="1">
      <c r="A291" s="18"/>
      <c r="B291" s="35" t="s">
        <v>2</v>
      </c>
      <c r="C291" s="41" t="s">
        <v>65</v>
      </c>
      <c r="D291" s="70">
        <v>1</v>
      </c>
      <c r="E291" s="85" t="s">
        <v>6</v>
      </c>
      <c r="F291" s="49"/>
      <c r="G291" s="112"/>
    </row>
    <row r="292" spans="1:7" ht="24" customHeight="1">
      <c r="A292" s="18"/>
      <c r="B292" s="35" t="s">
        <v>53</v>
      </c>
      <c r="C292" s="35" t="s">
        <v>193</v>
      </c>
      <c r="D292" s="69">
        <v>2</v>
      </c>
      <c r="E292" s="83" t="s">
        <v>27</v>
      </c>
      <c r="F292" s="49"/>
      <c r="G292" s="112"/>
    </row>
    <row r="293" spans="1:7" ht="24" customHeight="1">
      <c r="A293" s="18"/>
      <c r="B293" s="35" t="s">
        <v>53</v>
      </c>
      <c r="C293" s="35" t="s">
        <v>194</v>
      </c>
      <c r="D293" s="69">
        <v>2</v>
      </c>
      <c r="E293" s="84" t="s">
        <v>27</v>
      </c>
      <c r="F293" s="68"/>
      <c r="G293" s="112"/>
    </row>
    <row r="294" spans="1:7" ht="24" customHeight="1">
      <c r="A294" s="18"/>
      <c r="B294" s="35" t="s">
        <v>55</v>
      </c>
      <c r="C294" s="35" t="s">
        <v>113</v>
      </c>
      <c r="D294" s="69">
        <v>3</v>
      </c>
      <c r="E294" s="84" t="s">
        <v>39</v>
      </c>
      <c r="F294" s="76"/>
      <c r="G294" s="112"/>
    </row>
    <row r="295" spans="1:7" ht="24" customHeight="1">
      <c r="A295" s="18"/>
      <c r="B295" s="48" t="s">
        <v>123</v>
      </c>
      <c r="C295" s="48"/>
      <c r="D295" s="69">
        <v>6</v>
      </c>
      <c r="E295" s="84" t="s">
        <v>32</v>
      </c>
      <c r="F295" s="76"/>
      <c r="G295" s="112"/>
    </row>
    <row r="296" spans="1:7" ht="24" customHeight="1">
      <c r="A296" s="18"/>
      <c r="B296" s="35" t="s">
        <v>47</v>
      </c>
      <c r="C296" s="35" t="s">
        <v>357</v>
      </c>
      <c r="D296" s="48">
        <v>4</v>
      </c>
      <c r="E296" s="89" t="s">
        <v>39</v>
      </c>
      <c r="F296" s="100" t="s">
        <v>267</v>
      </c>
      <c r="G296" s="112" t="s">
        <v>267</v>
      </c>
    </row>
    <row r="297" spans="1:7" ht="24" customHeight="1">
      <c r="A297" s="18">
        <v>26</v>
      </c>
      <c r="B297" s="47" t="s">
        <v>328</v>
      </c>
      <c r="C297" s="54"/>
      <c r="D297" s="70"/>
      <c r="E297" s="85"/>
      <c r="F297" s="49"/>
      <c r="G297" s="112"/>
    </row>
    <row r="298" spans="1:7" ht="24" customHeight="1">
      <c r="A298" s="18"/>
      <c r="B298" s="35" t="s">
        <v>51</v>
      </c>
      <c r="C298" s="41" t="s">
        <v>14</v>
      </c>
      <c r="D298" s="69">
        <v>1</v>
      </c>
      <c r="E298" s="88" t="s">
        <v>99</v>
      </c>
      <c r="F298" s="49"/>
      <c r="G298" s="112"/>
    </row>
    <row r="299" spans="1:7" ht="24" customHeight="1">
      <c r="A299" s="18"/>
      <c r="B299" s="35" t="s">
        <v>2</v>
      </c>
      <c r="C299" s="41" t="s">
        <v>65</v>
      </c>
      <c r="D299" s="70">
        <v>1</v>
      </c>
      <c r="E299" s="85" t="s">
        <v>6</v>
      </c>
      <c r="F299" s="49"/>
      <c r="G299" s="112"/>
    </row>
    <row r="300" spans="1:7" ht="24" customHeight="1">
      <c r="A300" s="18"/>
      <c r="B300" s="35" t="s">
        <v>53</v>
      </c>
      <c r="C300" s="35" t="s">
        <v>193</v>
      </c>
      <c r="D300" s="69">
        <v>2</v>
      </c>
      <c r="E300" s="83" t="s">
        <v>27</v>
      </c>
      <c r="F300" s="49"/>
      <c r="G300" s="112"/>
    </row>
    <row r="301" spans="1:7" ht="24" customHeight="1">
      <c r="A301" s="18"/>
      <c r="B301" s="35" t="s">
        <v>53</v>
      </c>
      <c r="C301" s="35" t="s">
        <v>194</v>
      </c>
      <c r="D301" s="69">
        <v>2</v>
      </c>
      <c r="E301" s="84" t="s">
        <v>27</v>
      </c>
      <c r="F301" s="68"/>
      <c r="G301" s="112"/>
    </row>
    <row r="302" spans="1:7" ht="24" customHeight="1">
      <c r="A302" s="18"/>
      <c r="B302" s="35" t="s">
        <v>55</v>
      </c>
      <c r="C302" s="35" t="s">
        <v>113</v>
      </c>
      <c r="D302" s="69">
        <v>3</v>
      </c>
      <c r="E302" s="84" t="s">
        <v>39</v>
      </c>
      <c r="F302" s="76"/>
      <c r="G302" s="112"/>
    </row>
    <row r="303" spans="1:7" ht="24" customHeight="1">
      <c r="A303" s="18"/>
      <c r="B303" s="48" t="s">
        <v>123</v>
      </c>
      <c r="C303" s="48"/>
      <c r="D303" s="69">
        <v>6</v>
      </c>
      <c r="E303" s="84" t="s">
        <v>32</v>
      </c>
      <c r="F303" s="76"/>
      <c r="G303" s="112"/>
    </row>
    <row r="304" spans="1:7" ht="24" customHeight="1">
      <c r="A304" s="18"/>
      <c r="B304" s="37" t="s">
        <v>136</v>
      </c>
      <c r="C304" s="54" t="s">
        <v>139</v>
      </c>
      <c r="D304" s="73">
        <v>1</v>
      </c>
      <c r="E304" s="88" t="s">
        <v>39</v>
      </c>
      <c r="F304" s="49"/>
      <c r="G304" s="112"/>
    </row>
    <row r="305" spans="1:7" ht="24" customHeight="1">
      <c r="A305" s="18">
        <v>27</v>
      </c>
      <c r="B305" s="47" t="s">
        <v>37</v>
      </c>
      <c r="C305" s="54"/>
      <c r="D305" s="70"/>
      <c r="E305" s="85"/>
      <c r="F305" s="49"/>
      <c r="G305" s="112"/>
    </row>
    <row r="306" spans="1:7" ht="24" customHeight="1">
      <c r="A306" s="18"/>
      <c r="B306" s="35" t="s">
        <v>51</v>
      </c>
      <c r="C306" s="41" t="s">
        <v>14</v>
      </c>
      <c r="D306" s="73">
        <v>1</v>
      </c>
      <c r="E306" s="88" t="s">
        <v>99</v>
      </c>
      <c r="F306" s="49"/>
      <c r="G306" s="112"/>
    </row>
    <row r="307" spans="1:7" ht="24" customHeight="1">
      <c r="A307" s="18"/>
      <c r="B307" s="35" t="s">
        <v>2</v>
      </c>
      <c r="C307" s="41" t="s">
        <v>65</v>
      </c>
      <c r="D307" s="70">
        <v>1</v>
      </c>
      <c r="E307" s="85" t="s">
        <v>6</v>
      </c>
      <c r="F307" s="49"/>
      <c r="G307" s="112"/>
    </row>
    <row r="308" spans="1:7" ht="24" customHeight="1">
      <c r="A308" s="18"/>
      <c r="B308" s="35" t="s">
        <v>53</v>
      </c>
      <c r="C308" s="35" t="s">
        <v>193</v>
      </c>
      <c r="D308" s="68">
        <v>2</v>
      </c>
      <c r="E308" s="83" t="s">
        <v>27</v>
      </c>
      <c r="F308" s="49"/>
      <c r="G308" s="112"/>
    </row>
    <row r="309" spans="1:7" ht="24" customHeight="1">
      <c r="A309" s="18"/>
      <c r="B309" s="35" t="s">
        <v>53</v>
      </c>
      <c r="C309" s="35" t="s">
        <v>194</v>
      </c>
      <c r="D309" s="69">
        <v>2</v>
      </c>
      <c r="E309" s="84" t="s">
        <v>27</v>
      </c>
      <c r="F309" s="68"/>
      <c r="G309" s="112"/>
    </row>
    <row r="310" spans="1:7" ht="24" customHeight="1">
      <c r="A310" s="18"/>
      <c r="B310" s="35" t="s">
        <v>55</v>
      </c>
      <c r="C310" s="35" t="s">
        <v>113</v>
      </c>
      <c r="D310" s="69">
        <v>4</v>
      </c>
      <c r="E310" s="84" t="s">
        <v>39</v>
      </c>
      <c r="F310" s="76"/>
      <c r="G310" s="112"/>
    </row>
    <row r="311" spans="1:7" ht="24" customHeight="1">
      <c r="A311" s="18"/>
      <c r="B311" s="48" t="s">
        <v>123</v>
      </c>
      <c r="C311" s="48"/>
      <c r="D311" s="69">
        <v>4</v>
      </c>
      <c r="E311" s="84" t="s">
        <v>32</v>
      </c>
      <c r="F311" s="76"/>
      <c r="G311" s="112"/>
    </row>
    <row r="312" spans="1:7" ht="24" customHeight="1">
      <c r="A312" s="18">
        <v>30</v>
      </c>
      <c r="B312" s="47" t="s">
        <v>70</v>
      </c>
      <c r="C312" s="54"/>
      <c r="D312" s="70"/>
      <c r="E312" s="85"/>
      <c r="F312" s="49"/>
      <c r="G312" s="112"/>
    </row>
    <row r="313" spans="1:7" ht="24" customHeight="1">
      <c r="A313" s="18"/>
      <c r="B313" s="35" t="s">
        <v>51</v>
      </c>
      <c r="C313" s="41" t="s">
        <v>14</v>
      </c>
      <c r="D313" s="69">
        <v>3</v>
      </c>
      <c r="E313" s="88" t="s">
        <v>99</v>
      </c>
      <c r="F313" s="49"/>
      <c r="G313" s="112"/>
    </row>
    <row r="314" spans="1:7" ht="24" customHeight="1">
      <c r="A314" s="18"/>
      <c r="B314" s="35" t="s">
        <v>2</v>
      </c>
      <c r="C314" s="41" t="s">
        <v>65</v>
      </c>
      <c r="D314" s="70">
        <v>3</v>
      </c>
      <c r="E314" s="85" t="s">
        <v>6</v>
      </c>
      <c r="F314" s="49"/>
      <c r="G314" s="112"/>
    </row>
    <row r="315" spans="1:7" ht="24" customHeight="1">
      <c r="A315" s="18"/>
      <c r="B315" s="35" t="s">
        <v>53</v>
      </c>
      <c r="C315" s="35" t="s">
        <v>193</v>
      </c>
      <c r="D315" s="69">
        <v>6</v>
      </c>
      <c r="E315" s="83" t="s">
        <v>27</v>
      </c>
      <c r="F315" s="49"/>
      <c r="G315" s="112"/>
    </row>
    <row r="316" spans="1:7" ht="24" customHeight="1">
      <c r="A316" s="18"/>
      <c r="B316" s="35" t="s">
        <v>53</v>
      </c>
      <c r="C316" s="35" t="s">
        <v>194</v>
      </c>
      <c r="D316" s="69">
        <v>6</v>
      </c>
      <c r="E316" s="84" t="s">
        <v>27</v>
      </c>
      <c r="F316" s="68"/>
      <c r="G316" s="112"/>
    </row>
    <row r="317" spans="1:7" ht="24" customHeight="1">
      <c r="A317" s="18"/>
      <c r="B317" s="35" t="s">
        <v>55</v>
      </c>
      <c r="C317" s="35" t="s">
        <v>113</v>
      </c>
      <c r="D317" s="69">
        <v>36</v>
      </c>
      <c r="E317" s="84" t="s">
        <v>39</v>
      </c>
      <c r="F317" s="76"/>
      <c r="G317" s="112"/>
    </row>
    <row r="318" spans="1:7" ht="24" customHeight="1">
      <c r="A318" s="18"/>
      <c r="B318" s="48" t="s">
        <v>123</v>
      </c>
      <c r="C318" s="48"/>
      <c r="D318" s="69">
        <v>24</v>
      </c>
      <c r="E318" s="84" t="s">
        <v>32</v>
      </c>
      <c r="F318" s="76"/>
      <c r="G318" s="112"/>
    </row>
    <row r="319" spans="1:7" ht="24" customHeight="1">
      <c r="A319" s="18">
        <v>31</v>
      </c>
      <c r="B319" s="47" t="s">
        <v>72</v>
      </c>
      <c r="C319" s="54"/>
      <c r="D319" s="70"/>
      <c r="E319" s="85"/>
      <c r="F319" s="49"/>
      <c r="G319" s="115"/>
    </row>
    <row r="320" spans="1:7" ht="24" customHeight="1">
      <c r="A320" s="18"/>
      <c r="B320" s="35" t="s">
        <v>51</v>
      </c>
      <c r="C320" s="41" t="s">
        <v>205</v>
      </c>
      <c r="D320" s="69">
        <v>1</v>
      </c>
      <c r="E320" s="84" t="s">
        <v>99</v>
      </c>
      <c r="F320" s="100"/>
      <c r="G320" s="112"/>
    </row>
    <row r="321" spans="1:7" ht="24" customHeight="1">
      <c r="A321" s="18"/>
      <c r="B321" s="35" t="s">
        <v>2</v>
      </c>
      <c r="C321" s="41" t="s">
        <v>100</v>
      </c>
      <c r="D321" s="69">
        <v>1</v>
      </c>
      <c r="E321" s="84" t="s">
        <v>6</v>
      </c>
      <c r="F321" s="100"/>
      <c r="G321" s="112"/>
    </row>
    <row r="322" spans="1:7" ht="24" customHeight="1">
      <c r="A322" s="18"/>
      <c r="B322" s="35" t="s">
        <v>53</v>
      </c>
      <c r="C322" s="35" t="s">
        <v>31</v>
      </c>
      <c r="D322" s="69">
        <v>2</v>
      </c>
      <c r="E322" s="84" t="s">
        <v>27</v>
      </c>
      <c r="F322" s="68"/>
      <c r="G322" s="112"/>
    </row>
    <row r="323" spans="1:7" ht="24" customHeight="1">
      <c r="A323" s="18"/>
      <c r="B323" s="35" t="s">
        <v>53</v>
      </c>
      <c r="C323" s="35" t="s">
        <v>208</v>
      </c>
      <c r="D323" s="69">
        <v>2</v>
      </c>
      <c r="E323" s="84" t="s">
        <v>27</v>
      </c>
      <c r="F323" s="100"/>
      <c r="G323" s="112"/>
    </row>
    <row r="324" spans="1:7" ht="24" customHeight="1">
      <c r="A324" s="18"/>
      <c r="B324" s="35" t="s">
        <v>55</v>
      </c>
      <c r="C324" s="35" t="s">
        <v>113</v>
      </c>
      <c r="D324" s="69">
        <v>12</v>
      </c>
      <c r="E324" s="84" t="s">
        <v>39</v>
      </c>
      <c r="F324" s="76"/>
      <c r="G324" s="112"/>
    </row>
    <row r="325" spans="1:7" ht="24" customHeight="1">
      <c r="A325" s="18"/>
      <c r="B325" s="35" t="s">
        <v>123</v>
      </c>
      <c r="C325" s="35"/>
      <c r="D325" s="69">
        <v>36</v>
      </c>
      <c r="E325" s="84" t="s">
        <v>32</v>
      </c>
      <c r="F325" s="76"/>
      <c r="G325" s="112"/>
    </row>
    <row r="326" spans="1:7" ht="24" customHeight="1">
      <c r="A326" s="18">
        <v>32</v>
      </c>
      <c r="B326" s="34" t="s">
        <v>292</v>
      </c>
      <c r="C326" s="35"/>
      <c r="D326" s="69"/>
      <c r="E326" s="84"/>
      <c r="F326" s="76"/>
      <c r="G326" s="115"/>
    </row>
    <row r="327" spans="1:7" ht="24" customHeight="1">
      <c r="A327" s="18">
        <v>33</v>
      </c>
      <c r="B327" s="34" t="s">
        <v>297</v>
      </c>
      <c r="C327" s="35"/>
      <c r="D327" s="69"/>
      <c r="E327" s="84"/>
      <c r="F327" s="76"/>
      <c r="G327" s="115"/>
    </row>
    <row r="328" spans="1:7" ht="24" customHeight="1">
      <c r="A328" s="18"/>
      <c r="B328" s="35" t="s">
        <v>51</v>
      </c>
      <c r="C328" s="41" t="s">
        <v>14</v>
      </c>
      <c r="D328" s="69">
        <v>1</v>
      </c>
      <c r="E328" s="84" t="s">
        <v>56</v>
      </c>
      <c r="F328" s="49"/>
      <c r="G328" s="112"/>
    </row>
    <row r="329" spans="1:7" ht="24" customHeight="1">
      <c r="A329" s="18"/>
      <c r="B329" s="35" t="s">
        <v>2</v>
      </c>
      <c r="C329" s="41" t="s">
        <v>65</v>
      </c>
      <c r="D329" s="69">
        <v>1</v>
      </c>
      <c r="E329" s="84" t="s">
        <v>6</v>
      </c>
      <c r="F329" s="49"/>
      <c r="G329" s="112"/>
    </row>
    <row r="330" spans="1:7" ht="24" customHeight="1">
      <c r="A330" s="18"/>
      <c r="B330" s="35" t="s">
        <v>53</v>
      </c>
      <c r="C330" s="35" t="s">
        <v>69</v>
      </c>
      <c r="D330" s="69">
        <v>2</v>
      </c>
      <c r="E330" s="84" t="s">
        <v>27</v>
      </c>
      <c r="F330" s="49"/>
      <c r="G330" s="112"/>
    </row>
    <row r="331" spans="1:7" ht="24" customHeight="1">
      <c r="A331" s="18"/>
      <c r="B331" s="35" t="s">
        <v>53</v>
      </c>
      <c r="C331" s="35" t="s">
        <v>31</v>
      </c>
      <c r="D331" s="69">
        <v>2</v>
      </c>
      <c r="E331" s="84" t="s">
        <v>27</v>
      </c>
      <c r="F331" s="68"/>
      <c r="G331" s="112"/>
    </row>
    <row r="332" spans="1:7" ht="24" customHeight="1">
      <c r="A332" s="18"/>
      <c r="B332" s="35" t="s">
        <v>55</v>
      </c>
      <c r="C332" s="35" t="s">
        <v>113</v>
      </c>
      <c r="D332" s="69">
        <v>4</v>
      </c>
      <c r="E332" s="84" t="s">
        <v>39</v>
      </c>
      <c r="F332" s="76"/>
      <c r="G332" s="112"/>
    </row>
    <row r="333" spans="1:7" ht="24" customHeight="1">
      <c r="A333" s="18"/>
      <c r="B333" s="35" t="s">
        <v>123</v>
      </c>
      <c r="C333" s="35"/>
      <c r="D333" s="69">
        <v>6</v>
      </c>
      <c r="E333" s="84" t="s">
        <v>32</v>
      </c>
      <c r="F333" s="76"/>
      <c r="G333" s="112"/>
    </row>
    <row r="334" spans="1:7" ht="24" customHeight="1">
      <c r="A334" s="18"/>
      <c r="B334" s="35" t="s">
        <v>3</v>
      </c>
      <c r="C334" s="65" t="s">
        <v>149</v>
      </c>
      <c r="D334" s="48">
        <v>7</v>
      </c>
      <c r="E334" s="96" t="s">
        <v>7</v>
      </c>
      <c r="F334" s="100"/>
      <c r="G334" s="112"/>
    </row>
    <row r="335" spans="1:7" ht="24" customHeight="1">
      <c r="A335" s="18"/>
      <c r="B335" s="36" t="s">
        <v>312</v>
      </c>
      <c r="C335" s="36" t="s">
        <v>0</v>
      </c>
      <c r="D335" s="48">
        <v>1</v>
      </c>
      <c r="E335" s="97" t="s">
        <v>39</v>
      </c>
      <c r="F335" s="49"/>
      <c r="G335" s="112"/>
    </row>
    <row r="336" spans="1:7" ht="24" customHeight="1">
      <c r="A336" s="18">
        <v>35</v>
      </c>
      <c r="B336" s="47" t="s">
        <v>214</v>
      </c>
      <c r="C336" s="35"/>
      <c r="D336" s="69"/>
      <c r="E336" s="84"/>
      <c r="F336" s="76"/>
      <c r="G336" s="112"/>
    </row>
    <row r="337" spans="1:7" ht="24" customHeight="1">
      <c r="A337" s="18"/>
      <c r="B337" s="35" t="s">
        <v>209</v>
      </c>
      <c r="C337" s="35" t="s">
        <v>210</v>
      </c>
      <c r="D337" s="69">
        <v>2</v>
      </c>
      <c r="E337" s="84" t="s">
        <v>39</v>
      </c>
      <c r="F337" s="76"/>
      <c r="G337" s="112"/>
    </row>
    <row r="338" spans="1:7" ht="24" customHeight="1">
      <c r="A338" s="18"/>
      <c r="B338" s="35" t="s">
        <v>211</v>
      </c>
      <c r="C338" s="35" t="s">
        <v>285</v>
      </c>
      <c r="D338" s="69">
        <v>4</v>
      </c>
      <c r="E338" s="84" t="s">
        <v>215</v>
      </c>
      <c r="F338" s="76"/>
      <c r="G338" s="112"/>
    </row>
    <row r="339" spans="1:7" ht="24" customHeight="1">
      <c r="A339" s="18"/>
      <c r="B339" s="35" t="s">
        <v>217</v>
      </c>
      <c r="C339" s="35"/>
      <c r="D339" s="69">
        <v>2</v>
      </c>
      <c r="E339" s="84" t="s">
        <v>7</v>
      </c>
      <c r="F339" s="76"/>
      <c r="G339" s="112"/>
    </row>
    <row r="340" spans="1:7" ht="24" customHeight="1">
      <c r="A340" s="18"/>
      <c r="B340" s="37" t="s">
        <v>219</v>
      </c>
      <c r="C340" s="54"/>
      <c r="D340" s="70">
        <v>4</v>
      </c>
      <c r="E340" s="85" t="s">
        <v>7</v>
      </c>
      <c r="F340" s="49"/>
      <c r="G340" s="112"/>
    </row>
    <row r="341" spans="1:7" ht="24" customHeight="1">
      <c r="A341" s="18"/>
      <c r="B341" s="35" t="s">
        <v>220</v>
      </c>
      <c r="C341" s="35" t="s">
        <v>221</v>
      </c>
      <c r="D341" s="69">
        <v>6</v>
      </c>
      <c r="E341" s="84" t="s">
        <v>27</v>
      </c>
      <c r="F341" s="76"/>
      <c r="G341" s="112"/>
    </row>
    <row r="342" spans="1:7" ht="24" customHeight="1">
      <c r="A342" s="18"/>
      <c r="B342" s="41" t="s">
        <v>281</v>
      </c>
      <c r="C342" s="41" t="s">
        <v>249</v>
      </c>
      <c r="D342" s="73">
        <v>4</v>
      </c>
      <c r="E342" s="88" t="s">
        <v>215</v>
      </c>
      <c r="F342" s="76"/>
      <c r="G342" s="112"/>
    </row>
    <row r="343" spans="1:7" ht="24" customHeight="1">
      <c r="A343" s="18">
        <v>39</v>
      </c>
      <c r="B343" s="34" t="s">
        <v>74</v>
      </c>
      <c r="C343" s="35"/>
      <c r="D343" s="74"/>
      <c r="E343" s="98"/>
      <c r="F343" s="49"/>
      <c r="G343" s="112"/>
    </row>
    <row r="344" spans="1:7" ht="24" customHeight="1">
      <c r="A344" s="18"/>
      <c r="B344" s="35" t="s">
        <v>51</v>
      </c>
      <c r="C344" s="41" t="s">
        <v>14</v>
      </c>
      <c r="D344" s="69">
        <v>1</v>
      </c>
      <c r="E344" s="84" t="s">
        <v>56</v>
      </c>
      <c r="F344" s="49"/>
      <c r="G344" s="112"/>
    </row>
    <row r="345" spans="1:7" ht="24" customHeight="1">
      <c r="A345" s="18"/>
      <c r="B345" s="35" t="s">
        <v>2</v>
      </c>
      <c r="C345" s="41" t="s">
        <v>65</v>
      </c>
      <c r="D345" s="69">
        <v>1</v>
      </c>
      <c r="E345" s="84" t="s">
        <v>6</v>
      </c>
      <c r="F345" s="49"/>
      <c r="G345" s="112"/>
    </row>
    <row r="346" spans="1:7" ht="24" customHeight="1">
      <c r="A346" s="18"/>
      <c r="B346" s="35" t="s">
        <v>53</v>
      </c>
      <c r="C346" s="35" t="s">
        <v>69</v>
      </c>
      <c r="D346" s="69">
        <v>2</v>
      </c>
      <c r="E346" s="84" t="s">
        <v>27</v>
      </c>
      <c r="F346" s="49"/>
      <c r="G346" s="112"/>
    </row>
    <row r="347" spans="1:7" ht="24" customHeight="1">
      <c r="A347" s="18"/>
      <c r="B347" s="35" t="s">
        <v>53</v>
      </c>
      <c r="C347" s="35" t="s">
        <v>31</v>
      </c>
      <c r="D347" s="69">
        <v>2</v>
      </c>
      <c r="E347" s="84" t="s">
        <v>27</v>
      </c>
      <c r="F347" s="68"/>
      <c r="G347" s="112"/>
    </row>
    <row r="348" spans="1:7" ht="24" customHeight="1">
      <c r="A348" s="18"/>
      <c r="B348" s="35" t="s">
        <v>26</v>
      </c>
      <c r="C348" s="35" t="s">
        <v>17</v>
      </c>
      <c r="D348" s="69">
        <v>1</v>
      </c>
      <c r="E348" s="84" t="s">
        <v>27</v>
      </c>
      <c r="F348" s="76"/>
      <c r="G348" s="112"/>
    </row>
    <row r="349" spans="1:7" ht="24" customHeight="1">
      <c r="A349" s="18">
        <v>41</v>
      </c>
      <c r="B349" s="34" t="s">
        <v>85</v>
      </c>
      <c r="C349" s="35"/>
      <c r="D349" s="69"/>
      <c r="E349" s="84"/>
      <c r="F349" s="49"/>
      <c r="G349" s="115"/>
    </row>
    <row r="350" spans="1:7" ht="24" customHeight="1">
      <c r="A350" s="18"/>
      <c r="B350" s="35" t="s">
        <v>286</v>
      </c>
      <c r="C350" s="35" t="s">
        <v>287</v>
      </c>
      <c r="D350" s="69">
        <v>20</v>
      </c>
      <c r="E350" s="84" t="s">
        <v>7</v>
      </c>
      <c r="F350" s="49"/>
      <c r="G350" s="112"/>
    </row>
    <row r="351" spans="1:7" ht="24" customHeight="1">
      <c r="A351" s="18"/>
      <c r="B351" s="35" t="s">
        <v>289</v>
      </c>
      <c r="C351" s="35" t="s">
        <v>202</v>
      </c>
      <c r="D351" s="69">
        <v>20</v>
      </c>
      <c r="E351" s="84" t="s">
        <v>45</v>
      </c>
      <c r="F351" s="49"/>
      <c r="G351" s="112"/>
    </row>
    <row r="352" spans="1:7" ht="24" customHeight="1">
      <c r="A352" s="18">
        <v>42</v>
      </c>
      <c r="B352" s="34" t="s">
        <v>150</v>
      </c>
      <c r="C352" s="35"/>
      <c r="D352" s="69"/>
      <c r="E352" s="84"/>
      <c r="F352" s="49"/>
      <c r="G352" s="112"/>
    </row>
    <row r="353" spans="1:7" ht="24" customHeight="1">
      <c r="A353" s="18">
        <v>43</v>
      </c>
      <c r="B353" s="34" t="s">
        <v>334</v>
      </c>
      <c r="C353" s="35"/>
      <c r="D353" s="69"/>
      <c r="E353" s="84"/>
      <c r="F353" s="49"/>
      <c r="G353" s="112"/>
    </row>
    <row r="354" spans="1:7" ht="24" customHeight="1">
      <c r="A354" s="18"/>
      <c r="B354" s="35" t="s">
        <v>51</v>
      </c>
      <c r="C354" s="35" t="s">
        <v>14</v>
      </c>
      <c r="D354" s="69">
        <v>2</v>
      </c>
      <c r="E354" s="84" t="s">
        <v>298</v>
      </c>
      <c r="F354" s="49"/>
      <c r="G354" s="112"/>
    </row>
    <row r="355" spans="1:7" ht="24" customHeight="1">
      <c r="A355" s="18"/>
      <c r="B355" s="35" t="s">
        <v>168</v>
      </c>
      <c r="C355" s="35" t="s">
        <v>65</v>
      </c>
      <c r="D355" s="69">
        <v>2</v>
      </c>
      <c r="E355" s="84" t="s">
        <v>302</v>
      </c>
      <c r="F355" s="49"/>
      <c r="G355" s="112"/>
    </row>
    <row r="356" spans="1:7" ht="24" customHeight="1">
      <c r="A356" s="18"/>
      <c r="B356" s="35" t="s">
        <v>303</v>
      </c>
      <c r="C356" s="35" t="s">
        <v>69</v>
      </c>
      <c r="D356" s="69">
        <v>4</v>
      </c>
      <c r="E356" s="84" t="s">
        <v>304</v>
      </c>
      <c r="F356" s="49"/>
      <c r="G356" s="112"/>
    </row>
    <row r="357" spans="1:7" ht="24" customHeight="1">
      <c r="A357" s="18"/>
      <c r="B357" s="35" t="s">
        <v>303</v>
      </c>
      <c r="C357" s="35" t="s">
        <v>31</v>
      </c>
      <c r="D357" s="69">
        <v>8</v>
      </c>
      <c r="E357" s="84" t="s">
        <v>304</v>
      </c>
      <c r="F357" s="68"/>
      <c r="G357" s="112"/>
    </row>
    <row r="358" spans="1:7" ht="24" customHeight="1">
      <c r="A358" s="18">
        <v>45</v>
      </c>
      <c r="B358" s="34" t="s">
        <v>317</v>
      </c>
      <c r="C358" s="35"/>
      <c r="D358" s="69"/>
      <c r="E358" s="84"/>
      <c r="F358" s="49"/>
      <c r="G358" s="112" t="s">
        <v>20</v>
      </c>
    </row>
    <row r="359" spans="1:7" ht="24" customHeight="1">
      <c r="A359" s="19"/>
      <c r="B359" s="38" t="s">
        <v>51</v>
      </c>
      <c r="C359" s="38" t="s">
        <v>14</v>
      </c>
      <c r="D359" s="71">
        <v>1</v>
      </c>
      <c r="E359" s="86" t="s">
        <v>298</v>
      </c>
      <c r="F359" s="101"/>
      <c r="G359" s="113" t="s">
        <v>247</v>
      </c>
    </row>
    <row r="360" spans="1:7" ht="24" customHeight="1">
      <c r="A360" s="19"/>
      <c r="B360" s="38" t="s">
        <v>168</v>
      </c>
      <c r="C360" s="38" t="s">
        <v>65</v>
      </c>
      <c r="D360" s="71">
        <v>1</v>
      </c>
      <c r="E360" s="86" t="s">
        <v>302</v>
      </c>
      <c r="F360" s="101"/>
      <c r="G360" s="113" t="s">
        <v>247</v>
      </c>
    </row>
    <row r="361" spans="1:7" ht="24" customHeight="1">
      <c r="A361" s="18"/>
      <c r="B361" s="35" t="s">
        <v>303</v>
      </c>
      <c r="C361" s="35" t="s">
        <v>69</v>
      </c>
      <c r="D361" s="69">
        <v>2</v>
      </c>
      <c r="E361" s="84" t="s">
        <v>304</v>
      </c>
      <c r="F361" s="49"/>
      <c r="G361" s="112"/>
    </row>
    <row r="362" spans="1:7" ht="24" customHeight="1">
      <c r="A362" s="18"/>
      <c r="B362" s="35" t="s">
        <v>303</v>
      </c>
      <c r="C362" s="35" t="s">
        <v>31</v>
      </c>
      <c r="D362" s="69">
        <v>2</v>
      </c>
      <c r="E362" s="84" t="s">
        <v>304</v>
      </c>
      <c r="F362" s="68"/>
      <c r="G362" s="112"/>
    </row>
    <row r="363" spans="1:7" ht="24" customHeight="1">
      <c r="A363" s="19"/>
      <c r="B363" s="39" t="s">
        <v>319</v>
      </c>
      <c r="C363" s="39" t="s">
        <v>320</v>
      </c>
      <c r="D363" s="72">
        <v>2</v>
      </c>
      <c r="E363" s="87" t="s">
        <v>39</v>
      </c>
      <c r="F363" s="101"/>
      <c r="G363" s="113" t="s">
        <v>262</v>
      </c>
    </row>
    <row r="364" spans="1:7" ht="24" customHeight="1">
      <c r="A364" s="19"/>
      <c r="B364" s="38" t="s">
        <v>110</v>
      </c>
      <c r="C364" s="55" t="s">
        <v>86</v>
      </c>
      <c r="D364" s="71">
        <v>1</v>
      </c>
      <c r="E364" s="86" t="s">
        <v>45</v>
      </c>
      <c r="F364" s="101"/>
      <c r="G364" s="113" t="s">
        <v>262</v>
      </c>
    </row>
    <row r="365" spans="1:7" ht="24" customHeight="1">
      <c r="A365" s="19"/>
      <c r="B365" s="38" t="s">
        <v>112</v>
      </c>
      <c r="C365" s="55"/>
      <c r="D365" s="71">
        <v>1</v>
      </c>
      <c r="E365" s="86" t="s">
        <v>39</v>
      </c>
      <c r="F365" s="101"/>
      <c r="G365" s="113" t="s">
        <v>262</v>
      </c>
    </row>
    <row r="366" spans="1:7" ht="24" customHeight="1">
      <c r="A366" s="19"/>
      <c r="B366" s="39" t="s">
        <v>111</v>
      </c>
      <c r="C366" s="66"/>
      <c r="D366" s="72">
        <v>1</v>
      </c>
      <c r="E366" s="87" t="s">
        <v>39</v>
      </c>
      <c r="F366" s="101"/>
      <c r="G366" s="113" t="s">
        <v>262</v>
      </c>
    </row>
    <row r="367" spans="1:7" ht="24" customHeight="1">
      <c r="A367" s="21" t="s">
        <v>12</v>
      </c>
      <c r="B367" s="46" t="s">
        <v>71</v>
      </c>
      <c r="C367" s="41"/>
      <c r="D367" s="73"/>
      <c r="E367" s="88"/>
      <c r="F367" s="102"/>
      <c r="G367" s="112" t="s">
        <v>20</v>
      </c>
    </row>
    <row r="368" spans="1:7" ht="24" customHeight="1">
      <c r="A368" s="21"/>
      <c r="B368" s="41" t="s">
        <v>222</v>
      </c>
      <c r="C368" s="41"/>
      <c r="D368" s="73"/>
      <c r="E368" s="88"/>
      <c r="F368" s="102"/>
      <c r="G368" s="112" t="s">
        <v>20</v>
      </c>
    </row>
    <row r="369" spans="1:7" ht="24" customHeight="1">
      <c r="A369" s="29"/>
      <c r="B369" s="35" t="s">
        <v>90</v>
      </c>
      <c r="C369" s="35" t="s">
        <v>67</v>
      </c>
      <c r="D369" s="69">
        <v>70</v>
      </c>
      <c r="E369" s="84" t="s">
        <v>27</v>
      </c>
      <c r="F369" s="49"/>
      <c r="G369" s="112"/>
    </row>
    <row r="370" spans="1:7" ht="24" customHeight="1">
      <c r="A370" s="29"/>
      <c r="B370" s="37" t="s">
        <v>223</v>
      </c>
      <c r="C370" s="37" t="s">
        <v>339</v>
      </c>
      <c r="D370" s="70">
        <v>650</v>
      </c>
      <c r="E370" s="85" t="s">
        <v>97</v>
      </c>
      <c r="F370" s="49"/>
      <c r="G370" s="112"/>
    </row>
    <row r="371" spans="1:7" ht="24" customHeight="1">
      <c r="A371" s="29"/>
      <c r="B371" s="41" t="s">
        <v>8</v>
      </c>
      <c r="C371" s="41"/>
      <c r="D371" s="73"/>
      <c r="E371" s="88"/>
      <c r="F371" s="49"/>
      <c r="G371" s="112"/>
    </row>
    <row r="372" spans="1:7" ht="24" customHeight="1">
      <c r="A372" s="29"/>
      <c r="B372" s="35" t="s">
        <v>123</v>
      </c>
      <c r="C372" s="35"/>
      <c r="D372" s="69">
        <v>10</v>
      </c>
      <c r="E372" s="84" t="s">
        <v>32</v>
      </c>
      <c r="F372" s="76"/>
      <c r="G372" s="112"/>
    </row>
    <row r="373" spans="1:7" ht="24" customHeight="1">
      <c r="A373" s="29"/>
      <c r="B373" s="41" t="s">
        <v>224</v>
      </c>
      <c r="C373" s="41"/>
      <c r="D373" s="73"/>
      <c r="E373" s="88"/>
      <c r="F373" s="49"/>
      <c r="G373" s="112"/>
    </row>
    <row r="374" spans="1:7" ht="24" customHeight="1">
      <c r="A374" s="29"/>
      <c r="B374" s="36" t="s">
        <v>90</v>
      </c>
      <c r="C374" s="36" t="s">
        <v>67</v>
      </c>
      <c r="D374" s="81">
        <v>10</v>
      </c>
      <c r="E374" s="97" t="s">
        <v>27</v>
      </c>
      <c r="F374" s="49"/>
      <c r="G374" s="112"/>
    </row>
    <row r="375" spans="1:7" ht="24" customHeight="1">
      <c r="A375" s="29" t="s">
        <v>225</v>
      </c>
      <c r="B375" s="46" t="s">
        <v>227</v>
      </c>
      <c r="C375" s="41"/>
      <c r="D375" s="73"/>
      <c r="E375" s="88"/>
      <c r="F375" s="102"/>
      <c r="G375" s="112"/>
    </row>
    <row r="376" spans="1:7" ht="24" customHeight="1">
      <c r="A376" s="29"/>
      <c r="B376" s="41" t="s">
        <v>230</v>
      </c>
      <c r="C376" s="35" t="s">
        <v>52</v>
      </c>
      <c r="D376" s="69">
        <v>2</v>
      </c>
      <c r="E376" s="84" t="s">
        <v>27</v>
      </c>
      <c r="F376" s="76"/>
      <c r="G376" s="112"/>
    </row>
    <row r="377" spans="1:7" ht="24" customHeight="1">
      <c r="A377" s="29"/>
      <c r="B377" s="41" t="s">
        <v>322</v>
      </c>
      <c r="C377" s="35" t="s">
        <v>306</v>
      </c>
      <c r="D377" s="69">
        <v>1</v>
      </c>
      <c r="E377" s="84" t="s">
        <v>304</v>
      </c>
      <c r="F377" s="76"/>
      <c r="G377" s="112"/>
    </row>
    <row r="378" spans="1:7" ht="24" customHeight="1">
      <c r="A378" s="29"/>
      <c r="B378" s="41" t="s">
        <v>308</v>
      </c>
      <c r="C378" s="35" t="s">
        <v>306</v>
      </c>
      <c r="D378" s="69">
        <v>2</v>
      </c>
      <c r="E378" s="84" t="s">
        <v>304</v>
      </c>
      <c r="F378" s="76"/>
      <c r="G378" s="112"/>
    </row>
    <row r="379" spans="1:7" ht="24" customHeight="1">
      <c r="A379" s="29"/>
      <c r="B379" s="41" t="s">
        <v>310</v>
      </c>
      <c r="C379" s="35" t="s">
        <v>265</v>
      </c>
      <c r="D379" s="69">
        <v>2</v>
      </c>
      <c r="E379" s="84" t="s">
        <v>27</v>
      </c>
      <c r="F379" s="76"/>
      <c r="G379" s="112"/>
    </row>
    <row r="380" spans="1:7" ht="24" customHeight="1">
      <c r="A380" s="29"/>
      <c r="B380" s="41" t="s">
        <v>44</v>
      </c>
      <c r="C380" s="35" t="s">
        <v>213</v>
      </c>
      <c r="D380" s="69">
        <v>1</v>
      </c>
      <c r="E380" s="84" t="s">
        <v>27</v>
      </c>
      <c r="F380" s="76"/>
      <c r="G380" s="112"/>
    </row>
    <row r="381" spans="1:7" ht="24" customHeight="1">
      <c r="A381" s="29"/>
      <c r="B381" s="41" t="s">
        <v>321</v>
      </c>
      <c r="C381" s="35" t="s">
        <v>87</v>
      </c>
      <c r="D381" s="69">
        <v>1</v>
      </c>
      <c r="E381" s="84" t="s">
        <v>27</v>
      </c>
      <c r="F381" s="76"/>
      <c r="G381" s="112"/>
    </row>
    <row r="382" spans="1:7" ht="24" customHeight="1">
      <c r="A382" s="29"/>
      <c r="B382" s="38" t="s">
        <v>75</v>
      </c>
      <c r="C382" s="38" t="s">
        <v>54</v>
      </c>
      <c r="D382" s="71">
        <v>1</v>
      </c>
      <c r="E382" s="86" t="s">
        <v>27</v>
      </c>
      <c r="F382" s="79"/>
      <c r="G382" s="113" t="s">
        <v>262</v>
      </c>
    </row>
    <row r="383" spans="1:7" ht="24" customHeight="1">
      <c r="A383" s="29"/>
      <c r="B383" s="35" t="s">
        <v>233</v>
      </c>
      <c r="C383" s="35" t="s">
        <v>234</v>
      </c>
      <c r="D383" s="73">
        <v>44</v>
      </c>
      <c r="E383" s="84" t="s">
        <v>27</v>
      </c>
      <c r="F383" s="76"/>
      <c r="G383" s="112"/>
    </row>
    <row r="384" spans="1:7" ht="24" customHeight="1">
      <c r="A384" s="29"/>
      <c r="B384" s="49" t="s">
        <v>64</v>
      </c>
      <c r="C384" s="35" t="s">
        <v>235</v>
      </c>
      <c r="D384" s="69">
        <v>25</v>
      </c>
      <c r="E384" s="84" t="s">
        <v>27</v>
      </c>
      <c r="F384" s="76"/>
      <c r="G384" s="112"/>
    </row>
    <row r="385" spans="1:7" ht="24" customHeight="1">
      <c r="A385" s="29"/>
      <c r="B385" s="49" t="s">
        <v>324</v>
      </c>
      <c r="C385" s="35" t="s">
        <v>159</v>
      </c>
      <c r="D385" s="69">
        <v>1</v>
      </c>
      <c r="E385" s="84" t="s">
        <v>27</v>
      </c>
      <c r="F385" s="76"/>
      <c r="G385" s="112"/>
    </row>
    <row r="386" spans="1:7" ht="24" customHeight="1">
      <c r="A386" s="29"/>
      <c r="B386" s="49" t="s">
        <v>48</v>
      </c>
      <c r="C386" s="61"/>
      <c r="D386" s="73">
        <v>1</v>
      </c>
      <c r="E386" s="88" t="s">
        <v>6</v>
      </c>
      <c r="F386" s="102"/>
      <c r="G386" s="112"/>
    </row>
    <row r="387" spans="1:7" ht="24" customHeight="1">
      <c r="A387" s="29"/>
      <c r="B387" s="49" t="s">
        <v>76</v>
      </c>
      <c r="C387" s="61"/>
      <c r="D387" s="69">
        <v>4</v>
      </c>
      <c r="E387" s="84" t="s">
        <v>98</v>
      </c>
      <c r="F387" s="76"/>
      <c r="G387" s="112"/>
    </row>
    <row r="388" spans="1:7" ht="24" customHeight="1">
      <c r="A388" s="29"/>
      <c r="B388" s="49" t="s">
        <v>57</v>
      </c>
      <c r="C388" s="61"/>
      <c r="D388" s="73">
        <v>1</v>
      </c>
      <c r="E388" s="88" t="s">
        <v>6</v>
      </c>
      <c r="F388" s="102"/>
      <c r="G388" s="112"/>
    </row>
    <row r="389" spans="1:7" ht="24" customHeight="1">
      <c r="A389" s="29"/>
      <c r="B389" s="41" t="s">
        <v>238</v>
      </c>
      <c r="C389" s="41"/>
      <c r="D389" s="73">
        <v>1</v>
      </c>
      <c r="E389" s="88" t="s">
        <v>6</v>
      </c>
      <c r="F389" s="102"/>
      <c r="G389" s="112"/>
    </row>
    <row r="390" spans="1:7" ht="24" customHeight="1">
      <c r="A390" s="29" t="s">
        <v>12</v>
      </c>
      <c r="B390" s="46" t="s">
        <v>79</v>
      </c>
      <c r="C390" s="41"/>
      <c r="D390" s="73"/>
      <c r="E390" s="88"/>
      <c r="F390" s="102"/>
      <c r="G390" s="115"/>
    </row>
    <row r="391" spans="1:7" ht="24" customHeight="1">
      <c r="A391" s="29"/>
      <c r="B391" s="41" t="s">
        <v>246</v>
      </c>
      <c r="C391" s="41"/>
      <c r="D391" s="73">
        <v>1</v>
      </c>
      <c r="E391" s="88" t="s">
        <v>6</v>
      </c>
      <c r="F391" s="102"/>
      <c r="G391" s="112"/>
    </row>
    <row r="392" spans="1:7" ht="24" customHeight="1">
      <c r="A392" s="29"/>
      <c r="B392" s="35" t="s">
        <v>164</v>
      </c>
      <c r="C392" s="56" t="s">
        <v>231</v>
      </c>
      <c r="D392" s="69">
        <v>1</v>
      </c>
      <c r="E392" s="84" t="s">
        <v>6</v>
      </c>
      <c r="F392" s="102"/>
      <c r="G392" s="112"/>
    </row>
    <row r="393" spans="1:7" ht="24" customHeight="1">
      <c r="A393" s="29"/>
      <c r="B393" s="41" t="s">
        <v>239</v>
      </c>
      <c r="C393" s="41" t="s">
        <v>241</v>
      </c>
      <c r="D393" s="73">
        <v>1</v>
      </c>
      <c r="E393" s="88" t="s">
        <v>6</v>
      </c>
      <c r="F393" s="102"/>
      <c r="G393" s="112"/>
    </row>
    <row r="394" spans="1:7" ht="24" customHeight="1">
      <c r="A394" s="21"/>
      <c r="B394" s="41"/>
      <c r="C394" s="41"/>
      <c r="D394" s="73"/>
      <c r="E394" s="88"/>
      <c r="F394" s="102"/>
      <c r="G394" s="115"/>
    </row>
    <row r="395" spans="1:7" ht="24" customHeight="1">
      <c r="A395" s="22"/>
      <c r="B395" s="42"/>
      <c r="C395" s="42"/>
      <c r="D395" s="42"/>
      <c r="E395" s="42"/>
      <c r="F395" s="109"/>
      <c r="G395" s="116"/>
    </row>
    <row r="396" spans="1:7" ht="24" customHeight="1">
      <c r="A396" s="22"/>
      <c r="B396" s="42"/>
      <c r="C396" s="42"/>
      <c r="D396" s="42"/>
      <c r="E396" s="42"/>
      <c r="F396" s="42"/>
      <c r="G396" s="117"/>
    </row>
    <row r="397" spans="1:7" ht="24" customHeight="1">
      <c r="A397" s="22"/>
      <c r="B397" s="42"/>
      <c r="C397" s="42"/>
      <c r="D397" s="42"/>
      <c r="E397" s="42"/>
      <c r="F397" s="109"/>
      <c r="G397" s="116"/>
    </row>
    <row r="398" spans="1:7" ht="24" customHeight="1">
      <c r="A398" s="22"/>
      <c r="B398" s="42"/>
      <c r="C398" s="42"/>
      <c r="D398" s="42"/>
      <c r="E398" s="42"/>
      <c r="F398" s="42"/>
      <c r="G398" s="117"/>
    </row>
    <row r="399" spans="1:7" ht="24" customHeight="1">
      <c r="A399" s="22"/>
      <c r="B399" s="42"/>
      <c r="C399" s="42"/>
      <c r="D399" s="42"/>
      <c r="E399" s="42"/>
      <c r="F399" s="42"/>
      <c r="G399" s="117"/>
    </row>
    <row r="400" spans="1:7" ht="24" customHeight="1">
      <c r="A400" s="22"/>
      <c r="B400" s="42"/>
      <c r="C400" s="42"/>
      <c r="D400" s="42"/>
      <c r="E400" s="42"/>
      <c r="F400" s="42"/>
      <c r="G400" s="117"/>
    </row>
    <row r="401" spans="1:9" ht="24" customHeight="1">
      <c r="A401" s="30"/>
      <c r="B401" s="50"/>
      <c r="C401" s="50"/>
      <c r="D401" s="50"/>
      <c r="E401" s="50"/>
      <c r="F401" s="50"/>
      <c r="G401" s="121"/>
    </row>
    <row r="402" spans="1:9" s="15" customFormat="1" ht="24" customHeight="1">
      <c r="A402" s="31" t="s">
        <v>497</v>
      </c>
      <c r="B402" s="51"/>
      <c r="C402" s="51"/>
      <c r="D402" s="51"/>
      <c r="E402" s="99"/>
      <c r="F402" s="110"/>
      <c r="G402" s="122"/>
      <c r="H402" s="123"/>
      <c r="I402" s="124"/>
    </row>
    <row r="403" spans="1:9" ht="24" customHeight="1"/>
    <row r="404" spans="1:9" ht="24" customHeight="1"/>
    <row r="405" spans="1:9" ht="24" customHeight="1"/>
    <row r="406" spans="1:9" ht="24" customHeight="1"/>
    <row r="407" spans="1:9" ht="24" customHeight="1"/>
    <row r="408" spans="1:9" ht="24" customHeight="1"/>
    <row r="409" spans="1:9" ht="24" customHeight="1"/>
    <row r="410" spans="1:9" ht="24" customHeight="1"/>
    <row r="411" spans="1:9" ht="24" customHeight="1"/>
    <row r="412" spans="1:9" ht="24" customHeight="1"/>
    <row r="413" spans="1:9" ht="24" customHeight="1"/>
    <row r="414" spans="1:9" ht="24" customHeight="1"/>
    <row r="415" spans="1:9" ht="24" customHeight="1"/>
    <row r="416" spans="1:9" ht="24" customHeight="1"/>
    <row r="417" ht="24" customHeight="1"/>
    <row r="418" ht="24" customHeight="1"/>
    <row r="419" ht="24" customHeight="1"/>
    <row r="420" ht="24" customHeight="1"/>
    <row r="421" ht="24" customHeight="1"/>
    <row r="422" ht="24" customHeight="1"/>
    <row r="423" ht="24" customHeight="1"/>
    <row r="424" ht="24" customHeight="1"/>
    <row r="425" ht="24" customHeight="1"/>
    <row r="426" ht="24" customHeight="1"/>
    <row r="427" ht="24" customHeight="1"/>
    <row r="428" ht="24" customHeight="1"/>
    <row r="429" ht="24" customHeight="1"/>
    <row r="430" ht="24" customHeight="1"/>
    <row r="431" ht="24" customHeight="1"/>
  </sheetData>
  <autoFilter ref="A1:G401"/>
  <mergeCells count="3">
    <mergeCell ref="A402:E402"/>
    <mergeCell ref="F402:G402"/>
    <mergeCell ref="H402:I402"/>
  </mergeCells>
  <phoneticPr fontId="4"/>
  <conditionalFormatting sqref="F4:F9 F37:F40 F149:F171">
    <cfRule type="expression" dxfId="353" priority="293">
      <formula>#REF!&lt;&gt;F4</formula>
    </cfRule>
  </conditionalFormatting>
  <conditionalFormatting sqref="F4:F9 F149:F171 F37:F40">
    <cfRule type="expression" dxfId="352" priority="292">
      <formula>#REF!=F4</formula>
    </cfRule>
  </conditionalFormatting>
  <conditionalFormatting sqref="F11:F14 F16:F17 F26:F30 F88:F95 F369:F374">
    <cfRule type="expression" dxfId="351" priority="1234">
      <formula>#REF!=F11</formula>
    </cfRule>
    <cfRule type="expression" dxfId="350" priority="1235">
      <formula>#REF!&lt;&gt;F11</formula>
    </cfRule>
  </conditionalFormatting>
  <conditionalFormatting sqref="F19:F21 F39:F47 F132:F139 F178:F204 F219:F221 F239:F242 F271:F291 F332:F334 F336:F346">
    <cfRule type="expression" dxfId="349" priority="1220">
      <formula>#REF!&lt;&gt;F19</formula>
    </cfRule>
    <cfRule type="expression" dxfId="348" priority="1219">
      <formula>#REF!=F19</formula>
    </cfRule>
  </conditionalFormatting>
  <conditionalFormatting sqref="F23:F25 F28 F241">
    <cfRule type="expression" dxfId="347" priority="1176">
      <formula>#REF!=F23</formula>
    </cfRule>
    <cfRule type="expression" dxfId="346" priority="1178">
      <formula>#REF!&lt;&gt;F23</formula>
    </cfRule>
    <cfRule type="expression" dxfId="345" priority="1177">
      <formula>#REF!=F23</formula>
    </cfRule>
  </conditionalFormatting>
  <conditionalFormatting sqref="F31 F226:F228">
    <cfRule type="expression" dxfId="344" priority="583">
      <formula>#REF!=F31</formula>
    </cfRule>
    <cfRule type="expression" dxfId="343" priority="584">
      <formula>#REF!&lt;&gt;F31</formula>
    </cfRule>
  </conditionalFormatting>
  <conditionalFormatting sqref="F37:F40 F135:F139 F26:F30 F88:F95 F11:F14 F16:F17 F369:F374">
    <cfRule type="expression" dxfId="342" priority="1233">
      <formula>#REF!=F11</formula>
    </cfRule>
  </conditionalFormatting>
  <conditionalFormatting sqref="F42:F44">
    <cfRule type="expression" dxfId="341" priority="1606">
      <formula>#REF!=F42</formula>
    </cfRule>
    <cfRule type="expression" dxfId="340" priority="1607">
      <formula>#REF!&lt;&gt;F42</formula>
    </cfRule>
    <cfRule type="expression" dxfId="339" priority="1605">
      <formula>#REF!=F42</formula>
    </cfRule>
  </conditionalFormatting>
  <conditionalFormatting sqref="F47:F87">
    <cfRule type="expression" dxfId="338" priority="7">
      <formula>#REF!=F47</formula>
    </cfRule>
    <cfRule type="expression" dxfId="337" priority="8">
      <formula>#REF!=F47</formula>
    </cfRule>
    <cfRule type="expression" dxfId="336" priority="9">
      <formula>#REF!&lt;&gt;F47</formula>
    </cfRule>
  </conditionalFormatting>
  <conditionalFormatting sqref="F52:F55">
    <cfRule type="expression" dxfId="335" priority="33">
      <formula>#REF!=F52</formula>
    </cfRule>
    <cfRule type="expression" dxfId="334" priority="34">
      <formula>#REF!=F52</formula>
    </cfRule>
    <cfRule type="expression" dxfId="333" priority="35">
      <formula>#REF!&lt;&gt;F52</formula>
    </cfRule>
  </conditionalFormatting>
  <conditionalFormatting sqref="F57:F58">
    <cfRule type="expression" dxfId="332" priority="65">
      <formula>#REF!&lt;&gt;F57</formula>
    </cfRule>
    <cfRule type="expression" dxfId="331" priority="64">
      <formula>#REF!=F57</formula>
    </cfRule>
    <cfRule type="expression" dxfId="330" priority="63">
      <formula>#REF!=F57</formula>
    </cfRule>
  </conditionalFormatting>
  <conditionalFormatting sqref="F91 F185 F274">
    <cfRule type="expression" dxfId="329" priority="117">
      <formula>#REF!=F91</formula>
    </cfRule>
    <cfRule type="expression" dxfId="328" priority="118">
      <formula>#REF!=F91</formula>
    </cfRule>
    <cfRule type="expression" dxfId="327" priority="119">
      <formula>#REF!&lt;&gt;F91</formula>
    </cfRule>
  </conditionalFormatting>
  <conditionalFormatting sqref="F97:F107">
    <cfRule type="expression" dxfId="326" priority="1071">
      <formula>#REF!=F97</formula>
    </cfRule>
    <cfRule type="expression" dxfId="325" priority="1073">
      <formula>#REF!&lt;&gt;F97</formula>
    </cfRule>
    <cfRule type="expression" dxfId="324" priority="1072">
      <formula>#REF!=F97</formula>
    </cfRule>
  </conditionalFormatting>
  <conditionalFormatting sqref="F110:F113">
    <cfRule type="expression" dxfId="323" priority="1075">
      <formula>#REF!=F110</formula>
    </cfRule>
    <cfRule type="expression" dxfId="322" priority="1076">
      <formula>#REF!&lt;&gt;F110</formula>
    </cfRule>
    <cfRule type="expression" dxfId="321" priority="1074">
      <formula>#REF!=F110</formula>
    </cfRule>
  </conditionalFormatting>
  <conditionalFormatting sqref="F119:F120">
    <cfRule type="expression" dxfId="320" priority="1064">
      <formula>#REF!&lt;&gt;F119</formula>
    </cfRule>
    <cfRule type="expression" dxfId="319" priority="1063">
      <formula>#REF!=F119</formula>
    </cfRule>
    <cfRule type="expression" dxfId="318" priority="1062">
      <formula>#REF!=F119</formula>
    </cfRule>
  </conditionalFormatting>
  <conditionalFormatting sqref="F122">
    <cfRule type="expression" dxfId="317" priority="949">
      <formula>#REF!=F122</formula>
    </cfRule>
    <cfRule type="expression" dxfId="316" priority="948">
      <formula>#REF!=F122</formula>
    </cfRule>
    <cfRule type="expression" dxfId="315" priority="950">
      <formula>#REF!&lt;&gt;F122</formula>
    </cfRule>
  </conditionalFormatting>
  <conditionalFormatting sqref="F124:F127">
    <cfRule type="expression" dxfId="314" priority="426">
      <formula>#REF!=F124</formula>
    </cfRule>
    <cfRule type="expression" dxfId="313" priority="428">
      <formula>#REF!&lt;&gt;F124</formula>
    </cfRule>
    <cfRule type="expression" dxfId="312" priority="427">
      <formula>#REF!=F124</formula>
    </cfRule>
  </conditionalFormatting>
  <conditionalFormatting sqref="F129">
    <cfRule type="expression" dxfId="311" priority="1061">
      <formula>#REF!&lt;&gt;F129</formula>
    </cfRule>
    <cfRule type="expression" dxfId="310" priority="1059">
      <formula>#REF!=F129</formula>
    </cfRule>
    <cfRule type="expression" dxfId="309" priority="1060">
      <formula>#REF!=F129</formula>
    </cfRule>
  </conditionalFormatting>
  <conditionalFormatting sqref="F135:F142">
    <cfRule type="expression" dxfId="308" priority="103">
      <formula>#REF!=F135</formula>
    </cfRule>
    <cfRule type="expression" dxfId="307" priority="104">
      <formula>#REF!&lt;&gt;F135</formula>
    </cfRule>
  </conditionalFormatting>
  <conditionalFormatting sqref="F140:F142">
    <cfRule type="expression" dxfId="306" priority="102">
      <formula>#REF!=F140</formula>
    </cfRule>
  </conditionalFormatting>
  <conditionalFormatting sqref="F142:F149">
    <cfRule type="expression" dxfId="305" priority="274">
      <formula>#REF!=F142</formula>
    </cfRule>
    <cfRule type="expression" dxfId="304" priority="273">
      <formula>#REF!=F142</formula>
    </cfRule>
    <cfRule type="expression" dxfId="303" priority="275">
      <formula>#REF!&lt;&gt;F142</formula>
    </cfRule>
  </conditionalFormatting>
  <conditionalFormatting sqref="F149:F171 F4:F9">
    <cfRule type="expression" dxfId="302" priority="291">
      <formula>#REF!=F4</formula>
    </cfRule>
  </conditionalFormatting>
  <conditionalFormatting sqref="F173:F176">
    <cfRule type="expression" dxfId="301" priority="271">
      <formula>#REF!=F173</formula>
    </cfRule>
    <cfRule type="expression" dxfId="300" priority="272">
      <formula>#REF!&lt;&gt;F173</formula>
    </cfRule>
    <cfRule type="expression" dxfId="299" priority="270">
      <formula>#REF!=F173</formula>
    </cfRule>
  </conditionalFormatting>
  <conditionalFormatting sqref="F175">
    <cfRule type="expression" dxfId="298" priority="267">
      <formula>#REF!=F175</formula>
    </cfRule>
    <cfRule type="expression" dxfId="297" priority="269">
      <formula>#REF!&lt;&gt;F175</formula>
    </cfRule>
    <cfRule type="expression" dxfId="296" priority="268">
      <formula>#REF!=F175</formula>
    </cfRule>
  </conditionalFormatting>
  <conditionalFormatting sqref="F177">
    <cfRule type="expression" dxfId="295" priority="81">
      <formula>#REF!=F177</formula>
    </cfRule>
    <cfRule type="expression" dxfId="294" priority="82">
      <formula>#REF!=F177</formula>
    </cfRule>
    <cfRule type="expression" dxfId="293" priority="83">
      <formula>#REF!&lt;&gt;F177</formula>
    </cfRule>
  </conditionalFormatting>
  <conditionalFormatting sqref="F206:F216">
    <cfRule type="expression" dxfId="292" priority="107">
      <formula>#REF!&lt;&gt;F206</formula>
    </cfRule>
    <cfRule type="expression" dxfId="291" priority="106">
      <formula>#REF!=F206</formula>
    </cfRule>
    <cfRule type="expression" dxfId="290" priority="105">
      <formula>#REF!=F206</formula>
    </cfRule>
  </conditionalFormatting>
  <conditionalFormatting sqref="F224:F236">
    <cfRule type="expression" dxfId="289" priority="101">
      <formula>#REF!&lt;&gt;F224</formula>
    </cfRule>
    <cfRule type="expression" dxfId="288" priority="100">
      <formula>#REF!=F224</formula>
    </cfRule>
    <cfRule type="expression" dxfId="287" priority="99">
      <formula>#REF!=F224</formula>
    </cfRule>
  </conditionalFormatting>
  <conditionalFormatting sqref="F226:F228 F31">
    <cfRule type="expression" dxfId="286" priority="582">
      <formula>#REF!=F31</formula>
    </cfRule>
  </conditionalFormatting>
  <conditionalFormatting sqref="F234">
    <cfRule type="expression" dxfId="285" priority="97">
      <formula>#REF!=F234</formula>
    </cfRule>
    <cfRule type="expression" dxfId="284" priority="96">
      <formula>#REF!=F234</formula>
    </cfRule>
    <cfRule type="expression" dxfId="283" priority="98">
      <formula>#REF!&lt;&gt;F234</formula>
    </cfRule>
  </conditionalFormatting>
  <conditionalFormatting sqref="F236:F238">
    <cfRule type="expression" dxfId="282" priority="336">
      <formula>#REF!=F236</formula>
    </cfRule>
    <cfRule type="expression" dxfId="281" priority="337">
      <formula>#REF!=F236</formula>
    </cfRule>
    <cfRule type="expression" dxfId="280" priority="338">
      <formula>#REF!&lt;&gt;F236</formula>
    </cfRule>
  </conditionalFormatting>
  <conditionalFormatting sqref="F239:F242 F39:F47 F178:F204 F271:F291 F132:F139 F19:F21 F219:F221 F332:F334 F336:F346">
    <cfRule type="expression" dxfId="279" priority="1218">
      <formula>#REF!=F19</formula>
    </cfRule>
  </conditionalFormatting>
  <conditionalFormatting sqref="F243:F253">
    <cfRule type="expression" dxfId="278" priority="53">
      <formula>#REF!&lt;&gt;F243</formula>
    </cfRule>
    <cfRule type="expression" dxfId="277" priority="52">
      <formula>#REF!=F243</formula>
    </cfRule>
    <cfRule type="expression" dxfId="276" priority="51">
      <formula>#REF!=F243</formula>
    </cfRule>
  </conditionalFormatting>
  <conditionalFormatting sqref="F255:F263">
    <cfRule type="expression" dxfId="275" priority="2">
      <formula>#REF!=F255</formula>
    </cfRule>
    <cfRule type="expression" dxfId="274" priority="1">
      <formula>#REF!=F255</formula>
    </cfRule>
    <cfRule type="expression" dxfId="273" priority="3">
      <formula>#REF!&lt;&gt;F255</formula>
    </cfRule>
  </conditionalFormatting>
  <conditionalFormatting sqref="F267:F269 F292 F302:F308 F310:F315 F326:F330 F348:F356 F358:F361">
    <cfRule type="expression" dxfId="272" priority="109">
      <formula>#REF!=F267</formula>
    </cfRule>
    <cfRule type="expression" dxfId="271" priority="110">
      <formula>#REF!&lt;&gt;F267</formula>
    </cfRule>
    <cfRule type="expression" dxfId="270" priority="108">
      <formula>#REF!=F267</formula>
    </cfRule>
  </conditionalFormatting>
  <conditionalFormatting sqref="F294:F300">
    <cfRule type="expression" dxfId="269" priority="94">
      <formula>#REF!=F294</formula>
    </cfRule>
    <cfRule type="expression" dxfId="268" priority="93">
      <formula>#REF!=F294</formula>
    </cfRule>
    <cfRule type="expression" dxfId="267" priority="95">
      <formula>#REF!&lt;&gt;F294</formula>
    </cfRule>
  </conditionalFormatting>
  <conditionalFormatting sqref="F296">
    <cfRule type="expression" dxfId="266" priority="92">
      <formula>#REF!&lt;&gt;F296</formula>
    </cfRule>
    <cfRule type="expression" dxfId="265" priority="91">
      <formula>#REF!=F296</formula>
    </cfRule>
    <cfRule type="expression" dxfId="264" priority="90">
      <formula>#REF!=F296</formula>
    </cfRule>
  </conditionalFormatting>
  <conditionalFormatting sqref="F317:F321 F323:F327">
    <cfRule type="expression" dxfId="263" priority="739">
      <formula>#REF!=F317</formula>
    </cfRule>
    <cfRule type="expression" dxfId="262" priority="740">
      <formula>#REF!&lt;&gt;F317</formula>
    </cfRule>
  </conditionalFormatting>
  <conditionalFormatting sqref="F323:F327 F317:F321">
    <cfRule type="expression" dxfId="261" priority="738">
      <formula>#REF!=F317</formula>
    </cfRule>
  </conditionalFormatting>
  <conditionalFormatting sqref="F363:F366">
    <cfRule type="expression" dxfId="260" priority="115">
      <formula>#REF!=F363</formula>
    </cfRule>
    <cfRule type="expression" dxfId="259" priority="114">
      <formula>#REF!=F363</formula>
    </cfRule>
    <cfRule type="expression" dxfId="258" priority="116">
      <formula>#REF!&lt;&gt;F363</formula>
    </cfRule>
  </conditionalFormatting>
  <printOptions horizontalCentered="1"/>
  <pageMargins left="0.39370078740157477" right="0.39370078740157477" top="0.98425196850393704" bottom="0.59055118110236227" header="0.59055118110236227" footer="0.39370078740157477"/>
  <pageSetup paperSize="9" fitToWidth="1" fitToHeight="1" orientation="portrait" usePrinterDefaults="1" r:id="rId1"/>
  <headerFooter>
    <oddHeader xml:space="preserve">&amp;L&amp;"HGSｺﾞｼｯｸM,ﾒﾃﾞｨｳﾑ"&amp;10
〈サッカー 本大会〉&amp;C&amp;"HGｺﾞｼｯｸM,ﾒﾃﾞｨｳﾑ"&amp;18内 訳 明 細 書&amp;R&amp;"HGｺﾞｼｯｸM,ﾒﾃﾞｨｳﾑ"&amp;10
</oddHeader>
    <oddFooter xml:space="preserve">&amp;R&amp;"HGｺﾞｼｯｸM,ﾒﾃﾞｨｳﾑ"&amp;10
 No.&amp;P/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I97"/>
  <sheetViews>
    <sheetView view="pageBreakPreview" zoomScaleSheetLayoutView="100" workbookViewId="0"/>
  </sheetViews>
  <sheetFormatPr defaultColWidth="9" defaultRowHeight="12"/>
  <cols>
    <col min="1" max="1" width="4.6328125" style="11" customWidth="1"/>
    <col min="2" max="2" width="26.6328125" style="12" customWidth="1"/>
    <col min="3" max="3" width="28.6328125" style="12" customWidth="1"/>
    <col min="4" max="5" width="5.6328125" style="12" customWidth="1"/>
    <col min="6" max="6" width="11.6328125" style="12" customWidth="1"/>
    <col min="7" max="7" width="13.6328125" style="13" customWidth="1"/>
    <col min="8" max="8" width="9" style="125"/>
    <col min="9" max="16384" width="9" style="12"/>
  </cols>
  <sheetData>
    <row r="1" spans="1:8" ht="24" customHeight="1">
      <c r="A1" s="16" t="s">
        <v>22</v>
      </c>
      <c r="B1" s="32" t="s">
        <v>24</v>
      </c>
      <c r="C1" s="32" t="s">
        <v>4</v>
      </c>
      <c r="D1" s="32" t="s">
        <v>11</v>
      </c>
      <c r="E1" s="32" t="s">
        <v>19</v>
      </c>
      <c r="F1" s="32" t="s">
        <v>1</v>
      </c>
      <c r="G1" s="16" t="s">
        <v>118</v>
      </c>
    </row>
    <row r="2" spans="1:8" s="14" customFormat="1" ht="24" customHeight="1">
      <c r="A2" s="126"/>
      <c r="B2" s="129" t="s">
        <v>243</v>
      </c>
      <c r="C2" s="132"/>
      <c r="D2" s="134"/>
      <c r="E2" s="135"/>
      <c r="F2" s="134"/>
      <c r="G2" s="137"/>
      <c r="H2" s="139"/>
    </row>
    <row r="3" spans="1:8" s="14" customFormat="1" ht="24" customHeight="1">
      <c r="A3" s="18">
        <v>1</v>
      </c>
      <c r="B3" s="34" t="s">
        <v>340</v>
      </c>
      <c r="C3" s="35"/>
      <c r="D3" s="69"/>
      <c r="E3" s="84"/>
      <c r="F3" s="49"/>
      <c r="G3" s="112" t="s">
        <v>20</v>
      </c>
      <c r="H3" s="139"/>
    </row>
    <row r="4" spans="1:8" s="14" customFormat="1" ht="24" customHeight="1">
      <c r="A4" s="18"/>
      <c r="B4" s="35" t="s">
        <v>51</v>
      </c>
      <c r="C4" s="41" t="s">
        <v>14</v>
      </c>
      <c r="D4" s="69">
        <v>2</v>
      </c>
      <c r="E4" s="84" t="s">
        <v>56</v>
      </c>
      <c r="F4" s="49"/>
      <c r="G4" s="112"/>
      <c r="H4" s="139"/>
    </row>
    <row r="5" spans="1:8" s="14" customFormat="1" ht="24" customHeight="1">
      <c r="A5" s="18"/>
      <c r="B5" s="35" t="s">
        <v>2</v>
      </c>
      <c r="C5" s="41" t="s">
        <v>65</v>
      </c>
      <c r="D5" s="69">
        <v>2</v>
      </c>
      <c r="E5" s="84" t="s">
        <v>6</v>
      </c>
      <c r="F5" s="49"/>
      <c r="G5" s="112"/>
      <c r="H5" s="139"/>
    </row>
    <row r="6" spans="1:8" s="14" customFormat="1" ht="24" customHeight="1">
      <c r="A6" s="18"/>
      <c r="B6" s="35" t="s">
        <v>53</v>
      </c>
      <c r="C6" s="35" t="s">
        <v>69</v>
      </c>
      <c r="D6" s="69">
        <v>4</v>
      </c>
      <c r="E6" s="84" t="s">
        <v>27</v>
      </c>
      <c r="F6" s="49"/>
      <c r="G6" s="112"/>
      <c r="H6" s="139"/>
    </row>
    <row r="7" spans="1:8" s="14" customFormat="1" ht="24" customHeight="1">
      <c r="A7" s="18"/>
      <c r="B7" s="35" t="s">
        <v>53</v>
      </c>
      <c r="C7" s="35" t="s">
        <v>31</v>
      </c>
      <c r="D7" s="69">
        <v>4</v>
      </c>
      <c r="E7" s="84" t="s">
        <v>27</v>
      </c>
      <c r="F7" s="49"/>
      <c r="G7" s="112"/>
      <c r="H7" s="139"/>
    </row>
    <row r="8" spans="1:8" s="14" customFormat="1" ht="24" customHeight="1">
      <c r="A8" s="18"/>
      <c r="B8" s="35" t="s">
        <v>55</v>
      </c>
      <c r="C8" s="35" t="s">
        <v>113</v>
      </c>
      <c r="D8" s="69">
        <v>4</v>
      </c>
      <c r="E8" s="84" t="s">
        <v>39</v>
      </c>
      <c r="F8" s="68"/>
      <c r="G8" s="112"/>
      <c r="H8" s="139"/>
    </row>
    <row r="9" spans="1:8" s="14" customFormat="1" ht="24" customHeight="1">
      <c r="A9" s="18"/>
      <c r="B9" s="48" t="s">
        <v>123</v>
      </c>
      <c r="C9" s="48"/>
      <c r="D9" s="69">
        <v>36</v>
      </c>
      <c r="E9" s="84" t="s">
        <v>32</v>
      </c>
      <c r="F9" s="49"/>
      <c r="G9" s="112"/>
      <c r="H9" s="139"/>
    </row>
    <row r="10" spans="1:8" s="14" customFormat="1" ht="24" customHeight="1">
      <c r="A10" s="18"/>
      <c r="B10" s="35" t="s">
        <v>233</v>
      </c>
      <c r="C10" s="35" t="s">
        <v>234</v>
      </c>
      <c r="D10" s="73">
        <v>2</v>
      </c>
      <c r="E10" s="84" t="s">
        <v>27</v>
      </c>
      <c r="F10" s="76"/>
      <c r="G10" s="112"/>
      <c r="H10" s="139"/>
    </row>
    <row r="11" spans="1:8" s="14" customFormat="1" ht="24" customHeight="1">
      <c r="A11" s="18"/>
      <c r="B11" s="35" t="s">
        <v>135</v>
      </c>
      <c r="C11" s="35"/>
      <c r="D11" s="73">
        <v>1</v>
      </c>
      <c r="E11" s="84" t="s">
        <v>39</v>
      </c>
      <c r="F11" s="76"/>
      <c r="G11" s="112"/>
      <c r="H11" s="139"/>
    </row>
    <row r="12" spans="1:8" s="14" customFormat="1" ht="24" customHeight="1">
      <c r="A12" s="18">
        <v>2</v>
      </c>
      <c r="B12" s="34" t="s">
        <v>341</v>
      </c>
      <c r="C12" s="35"/>
      <c r="D12" s="69"/>
      <c r="E12" s="84"/>
      <c r="F12" s="49"/>
      <c r="G12" s="112"/>
      <c r="H12" s="139"/>
    </row>
    <row r="13" spans="1:8" s="14" customFormat="1" ht="24" customHeight="1">
      <c r="A13" s="18"/>
      <c r="B13" s="35" t="s">
        <v>51</v>
      </c>
      <c r="C13" s="41" t="s">
        <v>114</v>
      </c>
      <c r="D13" s="69">
        <v>1</v>
      </c>
      <c r="E13" s="84" t="s">
        <v>56</v>
      </c>
      <c r="F13" s="49"/>
      <c r="G13" s="112"/>
      <c r="H13" s="139"/>
    </row>
    <row r="14" spans="1:8" s="14" customFormat="1" ht="24" customHeight="1">
      <c r="A14" s="18"/>
      <c r="B14" s="35" t="s">
        <v>2</v>
      </c>
      <c r="C14" s="41" t="s">
        <v>30</v>
      </c>
      <c r="D14" s="69">
        <v>1</v>
      </c>
      <c r="E14" s="84" t="s">
        <v>6</v>
      </c>
      <c r="F14" s="49"/>
      <c r="G14" s="112"/>
      <c r="H14" s="139"/>
    </row>
    <row r="15" spans="1:8" s="14" customFormat="1" ht="24" customHeight="1">
      <c r="A15" s="18"/>
      <c r="B15" s="35" t="s">
        <v>53</v>
      </c>
      <c r="C15" s="35" t="s">
        <v>263</v>
      </c>
      <c r="D15" s="69">
        <v>2</v>
      </c>
      <c r="E15" s="84" t="s">
        <v>27</v>
      </c>
      <c r="F15" s="49"/>
      <c r="G15" s="112"/>
      <c r="H15" s="139"/>
    </row>
    <row r="16" spans="1:8" s="14" customFormat="1" ht="24" customHeight="1">
      <c r="A16" s="18"/>
      <c r="B16" s="35" t="s">
        <v>53</v>
      </c>
      <c r="C16" s="35" t="s">
        <v>69</v>
      </c>
      <c r="D16" s="69">
        <v>2</v>
      </c>
      <c r="E16" s="84" t="s">
        <v>27</v>
      </c>
      <c r="F16" s="49"/>
      <c r="G16" s="112"/>
      <c r="H16" s="139"/>
    </row>
    <row r="17" spans="1:8" s="14" customFormat="1" ht="24" customHeight="1">
      <c r="A17" s="18"/>
      <c r="B17" s="35" t="s">
        <v>55</v>
      </c>
      <c r="C17" s="35" t="s">
        <v>113</v>
      </c>
      <c r="D17" s="69">
        <v>1</v>
      </c>
      <c r="E17" s="84" t="s">
        <v>39</v>
      </c>
      <c r="F17" s="68"/>
      <c r="G17" s="112"/>
      <c r="H17" s="139"/>
    </row>
    <row r="18" spans="1:8" s="14" customFormat="1" ht="24" customHeight="1">
      <c r="A18" s="18"/>
      <c r="B18" s="48" t="s">
        <v>123</v>
      </c>
      <c r="C18" s="48"/>
      <c r="D18" s="69">
        <v>3</v>
      </c>
      <c r="E18" s="84" t="s">
        <v>32</v>
      </c>
      <c r="F18" s="49"/>
      <c r="G18" s="112"/>
      <c r="H18" s="139"/>
    </row>
    <row r="19" spans="1:8" s="14" customFormat="1" ht="24" customHeight="1">
      <c r="A19" s="18"/>
      <c r="B19" s="35" t="s">
        <v>233</v>
      </c>
      <c r="C19" s="35" t="s">
        <v>234</v>
      </c>
      <c r="D19" s="73">
        <v>1</v>
      </c>
      <c r="E19" s="84" t="s">
        <v>27</v>
      </c>
      <c r="F19" s="76"/>
      <c r="G19" s="112"/>
      <c r="H19" s="139"/>
    </row>
    <row r="20" spans="1:8" s="14" customFormat="1" ht="24" customHeight="1">
      <c r="A20" s="18">
        <v>3</v>
      </c>
      <c r="B20" s="34" t="s">
        <v>342</v>
      </c>
      <c r="C20" s="35"/>
      <c r="D20" s="69"/>
      <c r="E20" s="84"/>
      <c r="F20" s="76"/>
      <c r="G20" s="112"/>
      <c r="H20" s="139"/>
    </row>
    <row r="21" spans="1:8" s="14" customFormat="1" ht="24" customHeight="1">
      <c r="A21" s="19"/>
      <c r="B21" s="38" t="s">
        <v>342</v>
      </c>
      <c r="C21" s="38"/>
      <c r="D21" s="71">
        <v>1</v>
      </c>
      <c r="E21" s="86" t="s">
        <v>6</v>
      </c>
      <c r="F21" s="79"/>
      <c r="G21" s="113" t="s">
        <v>495</v>
      </c>
      <c r="H21" s="139"/>
    </row>
    <row r="22" spans="1:8" s="14" customFormat="1" ht="24" customHeight="1">
      <c r="A22" s="18" t="s">
        <v>12</v>
      </c>
      <c r="B22" s="41" t="s">
        <v>344</v>
      </c>
      <c r="C22" s="41"/>
      <c r="D22" s="73"/>
      <c r="E22" s="88"/>
      <c r="F22" s="76"/>
      <c r="G22" s="112"/>
      <c r="H22" s="139"/>
    </row>
    <row r="23" spans="1:8" s="14" customFormat="1" ht="24" customHeight="1">
      <c r="A23" s="18"/>
      <c r="B23" s="49" t="s">
        <v>64</v>
      </c>
      <c r="C23" s="35" t="s">
        <v>235</v>
      </c>
      <c r="D23" s="69">
        <v>2</v>
      </c>
      <c r="E23" s="84" t="s">
        <v>27</v>
      </c>
      <c r="F23" s="76"/>
      <c r="G23" s="112"/>
      <c r="H23" s="139"/>
    </row>
    <row r="24" spans="1:8" s="14" customFormat="1" ht="24" customHeight="1">
      <c r="A24" s="126"/>
      <c r="B24" s="129" t="s">
        <v>346</v>
      </c>
      <c r="C24" s="132"/>
      <c r="D24" s="134"/>
      <c r="E24" s="135"/>
      <c r="F24" s="134"/>
      <c r="G24" s="137"/>
      <c r="H24" s="139"/>
    </row>
    <row r="25" spans="1:8" s="14" customFormat="1" ht="24" customHeight="1">
      <c r="A25" s="18">
        <v>1</v>
      </c>
      <c r="B25" s="34" t="s">
        <v>340</v>
      </c>
      <c r="C25" s="35"/>
      <c r="D25" s="69"/>
      <c r="E25" s="84"/>
      <c r="F25" s="49"/>
      <c r="G25" s="112"/>
      <c r="H25" s="139"/>
    </row>
    <row r="26" spans="1:8" s="14" customFormat="1" ht="24" customHeight="1">
      <c r="A26" s="18"/>
      <c r="B26" s="35" t="s">
        <v>51</v>
      </c>
      <c r="C26" s="41" t="s">
        <v>14</v>
      </c>
      <c r="D26" s="69">
        <v>2</v>
      </c>
      <c r="E26" s="84" t="s">
        <v>56</v>
      </c>
      <c r="F26" s="49"/>
      <c r="G26" s="112"/>
      <c r="H26" s="139"/>
    </row>
    <row r="27" spans="1:8" s="14" customFormat="1" ht="24" customHeight="1">
      <c r="A27" s="18"/>
      <c r="B27" s="35" t="s">
        <v>2</v>
      </c>
      <c r="C27" s="41" t="s">
        <v>65</v>
      </c>
      <c r="D27" s="69">
        <v>2</v>
      </c>
      <c r="E27" s="84" t="s">
        <v>6</v>
      </c>
      <c r="F27" s="49"/>
      <c r="G27" s="112"/>
      <c r="H27" s="139"/>
    </row>
    <row r="28" spans="1:8" s="14" customFormat="1" ht="24" customHeight="1">
      <c r="A28" s="18"/>
      <c r="B28" s="35" t="s">
        <v>53</v>
      </c>
      <c r="C28" s="35" t="s">
        <v>69</v>
      </c>
      <c r="D28" s="69">
        <v>4</v>
      </c>
      <c r="E28" s="84" t="s">
        <v>27</v>
      </c>
      <c r="F28" s="49"/>
      <c r="G28" s="112"/>
      <c r="H28" s="139"/>
    </row>
    <row r="29" spans="1:8" s="14" customFormat="1" ht="24" customHeight="1">
      <c r="A29" s="18"/>
      <c r="B29" s="35" t="s">
        <v>53</v>
      </c>
      <c r="C29" s="35" t="s">
        <v>31</v>
      </c>
      <c r="D29" s="69">
        <v>4</v>
      </c>
      <c r="E29" s="84" t="s">
        <v>27</v>
      </c>
      <c r="F29" s="49"/>
      <c r="G29" s="112"/>
      <c r="H29" s="139"/>
    </row>
    <row r="30" spans="1:8" s="14" customFormat="1" ht="24" customHeight="1">
      <c r="A30" s="18"/>
      <c r="B30" s="35" t="s">
        <v>55</v>
      </c>
      <c r="C30" s="35" t="s">
        <v>113</v>
      </c>
      <c r="D30" s="69">
        <v>4</v>
      </c>
      <c r="E30" s="84" t="s">
        <v>39</v>
      </c>
      <c r="F30" s="68"/>
      <c r="G30" s="112"/>
      <c r="H30" s="139"/>
    </row>
    <row r="31" spans="1:8" s="14" customFormat="1" ht="24" customHeight="1">
      <c r="A31" s="18"/>
      <c r="B31" s="48" t="s">
        <v>123</v>
      </c>
      <c r="C31" s="48"/>
      <c r="D31" s="69">
        <v>36</v>
      </c>
      <c r="E31" s="84" t="s">
        <v>32</v>
      </c>
      <c r="F31" s="49"/>
      <c r="G31" s="112"/>
      <c r="H31" s="139"/>
    </row>
    <row r="32" spans="1:8" s="14" customFormat="1" ht="24" customHeight="1">
      <c r="A32" s="18"/>
      <c r="B32" s="35" t="s">
        <v>233</v>
      </c>
      <c r="C32" s="35" t="s">
        <v>234</v>
      </c>
      <c r="D32" s="73">
        <v>2</v>
      </c>
      <c r="E32" s="84" t="s">
        <v>27</v>
      </c>
      <c r="F32" s="76"/>
      <c r="G32" s="112"/>
      <c r="H32" s="139"/>
    </row>
    <row r="33" spans="1:8" s="14" customFormat="1" ht="24" customHeight="1">
      <c r="A33" s="18">
        <v>2</v>
      </c>
      <c r="B33" s="34" t="s">
        <v>341</v>
      </c>
      <c r="C33" s="35"/>
      <c r="D33" s="69"/>
      <c r="E33" s="84"/>
      <c r="F33" s="49"/>
      <c r="G33" s="112"/>
      <c r="H33" s="139"/>
    </row>
    <row r="34" spans="1:8" s="14" customFormat="1" ht="24" customHeight="1">
      <c r="A34" s="18"/>
      <c r="B34" s="35" t="s">
        <v>51</v>
      </c>
      <c r="C34" s="41" t="s">
        <v>114</v>
      </c>
      <c r="D34" s="69">
        <v>1</v>
      </c>
      <c r="E34" s="84" t="s">
        <v>56</v>
      </c>
      <c r="F34" s="49"/>
      <c r="G34" s="112"/>
      <c r="H34" s="139"/>
    </row>
    <row r="35" spans="1:8" s="14" customFormat="1" ht="24" customHeight="1">
      <c r="A35" s="18"/>
      <c r="B35" s="35" t="s">
        <v>2</v>
      </c>
      <c r="C35" s="41" t="s">
        <v>30</v>
      </c>
      <c r="D35" s="69">
        <v>1</v>
      </c>
      <c r="E35" s="84" t="s">
        <v>6</v>
      </c>
      <c r="F35" s="49"/>
      <c r="G35" s="112"/>
      <c r="H35" s="139"/>
    </row>
    <row r="36" spans="1:8" s="14" customFormat="1" ht="24" customHeight="1">
      <c r="A36" s="18"/>
      <c r="B36" s="35" t="s">
        <v>53</v>
      </c>
      <c r="C36" s="35" t="s">
        <v>263</v>
      </c>
      <c r="D36" s="69">
        <v>2</v>
      </c>
      <c r="E36" s="84" t="s">
        <v>27</v>
      </c>
      <c r="F36" s="49"/>
      <c r="G36" s="112"/>
      <c r="H36" s="139"/>
    </row>
    <row r="37" spans="1:8" s="14" customFormat="1" ht="24" customHeight="1">
      <c r="A37" s="18"/>
      <c r="B37" s="35" t="s">
        <v>53</v>
      </c>
      <c r="C37" s="35" t="s">
        <v>69</v>
      </c>
      <c r="D37" s="69">
        <v>2</v>
      </c>
      <c r="E37" s="84" t="s">
        <v>27</v>
      </c>
      <c r="F37" s="49"/>
      <c r="G37" s="112"/>
      <c r="H37" s="139"/>
    </row>
    <row r="38" spans="1:8" s="14" customFormat="1" ht="24" customHeight="1">
      <c r="A38" s="18"/>
      <c r="B38" s="35" t="s">
        <v>55</v>
      </c>
      <c r="C38" s="35" t="s">
        <v>113</v>
      </c>
      <c r="D38" s="69">
        <v>1</v>
      </c>
      <c r="E38" s="84" t="s">
        <v>39</v>
      </c>
      <c r="F38" s="68"/>
      <c r="G38" s="112"/>
      <c r="H38" s="139"/>
    </row>
    <row r="39" spans="1:8" s="14" customFormat="1" ht="24" customHeight="1">
      <c r="A39" s="18"/>
      <c r="B39" s="48" t="s">
        <v>123</v>
      </c>
      <c r="C39" s="48"/>
      <c r="D39" s="69">
        <v>3</v>
      </c>
      <c r="E39" s="84" t="s">
        <v>32</v>
      </c>
      <c r="F39" s="49"/>
      <c r="G39" s="112"/>
      <c r="H39" s="139"/>
    </row>
    <row r="40" spans="1:8" s="14" customFormat="1" ht="24" customHeight="1">
      <c r="A40" s="18"/>
      <c r="B40" s="35" t="s">
        <v>233</v>
      </c>
      <c r="C40" s="35" t="s">
        <v>234</v>
      </c>
      <c r="D40" s="73">
        <v>1</v>
      </c>
      <c r="E40" s="84" t="s">
        <v>27</v>
      </c>
      <c r="F40" s="76"/>
      <c r="G40" s="112"/>
      <c r="H40" s="139"/>
    </row>
    <row r="41" spans="1:8" s="14" customFormat="1" ht="24" customHeight="1">
      <c r="A41" s="18" t="s">
        <v>12</v>
      </c>
      <c r="B41" s="41" t="s">
        <v>344</v>
      </c>
      <c r="C41" s="41"/>
      <c r="D41" s="73"/>
      <c r="E41" s="88"/>
      <c r="F41" s="76"/>
      <c r="G41" s="112"/>
      <c r="H41" s="139"/>
    </row>
    <row r="42" spans="1:8" s="14" customFormat="1" ht="24" customHeight="1">
      <c r="A42" s="18"/>
      <c r="B42" s="49" t="s">
        <v>64</v>
      </c>
      <c r="C42" s="35" t="s">
        <v>235</v>
      </c>
      <c r="D42" s="69">
        <v>2</v>
      </c>
      <c r="E42" s="84" t="s">
        <v>27</v>
      </c>
      <c r="F42" s="76"/>
      <c r="G42" s="112"/>
      <c r="H42" s="139"/>
    </row>
    <row r="43" spans="1:8" s="14" customFormat="1" ht="24" customHeight="1">
      <c r="A43" s="126"/>
      <c r="B43" s="129" t="s">
        <v>255</v>
      </c>
      <c r="C43" s="132"/>
      <c r="D43" s="134"/>
      <c r="E43" s="135"/>
      <c r="F43" s="134"/>
      <c r="G43" s="137"/>
      <c r="H43" s="139"/>
    </row>
    <row r="44" spans="1:8" s="14" customFormat="1" ht="24" customHeight="1">
      <c r="A44" s="18">
        <v>1</v>
      </c>
      <c r="B44" s="34" t="s">
        <v>340</v>
      </c>
      <c r="C44" s="35"/>
      <c r="D44" s="69"/>
      <c r="E44" s="84"/>
      <c r="F44" s="49"/>
      <c r="G44" s="112"/>
      <c r="H44" s="139"/>
    </row>
    <row r="45" spans="1:8" s="14" customFormat="1" ht="24" customHeight="1">
      <c r="A45" s="18"/>
      <c r="B45" s="35" t="s">
        <v>51</v>
      </c>
      <c r="C45" s="41" t="s">
        <v>14</v>
      </c>
      <c r="D45" s="69">
        <v>2</v>
      </c>
      <c r="E45" s="84" t="s">
        <v>56</v>
      </c>
      <c r="F45" s="49"/>
      <c r="G45" s="112"/>
      <c r="H45" s="139"/>
    </row>
    <row r="46" spans="1:8" s="14" customFormat="1" ht="24" customHeight="1">
      <c r="A46" s="18"/>
      <c r="B46" s="35" t="s">
        <v>2</v>
      </c>
      <c r="C46" s="41" t="s">
        <v>65</v>
      </c>
      <c r="D46" s="69">
        <v>2</v>
      </c>
      <c r="E46" s="84" t="s">
        <v>6</v>
      </c>
      <c r="F46" s="49"/>
      <c r="G46" s="112"/>
      <c r="H46" s="139"/>
    </row>
    <row r="47" spans="1:8" s="14" customFormat="1" ht="24" customHeight="1">
      <c r="A47" s="18"/>
      <c r="B47" s="35" t="s">
        <v>53</v>
      </c>
      <c r="C47" s="35" t="s">
        <v>69</v>
      </c>
      <c r="D47" s="69">
        <v>4</v>
      </c>
      <c r="E47" s="84" t="s">
        <v>27</v>
      </c>
      <c r="F47" s="49"/>
      <c r="G47" s="112"/>
      <c r="H47" s="139"/>
    </row>
    <row r="48" spans="1:8" s="14" customFormat="1" ht="24" customHeight="1">
      <c r="A48" s="18"/>
      <c r="B48" s="35" t="s">
        <v>53</v>
      </c>
      <c r="C48" s="35" t="s">
        <v>31</v>
      </c>
      <c r="D48" s="69">
        <v>4</v>
      </c>
      <c r="E48" s="84" t="s">
        <v>27</v>
      </c>
      <c r="F48" s="49"/>
      <c r="G48" s="112"/>
      <c r="H48" s="139"/>
    </row>
    <row r="49" spans="1:8" s="14" customFormat="1" ht="24" customHeight="1">
      <c r="A49" s="18"/>
      <c r="B49" s="35" t="s">
        <v>55</v>
      </c>
      <c r="C49" s="35" t="s">
        <v>113</v>
      </c>
      <c r="D49" s="69">
        <v>4</v>
      </c>
      <c r="E49" s="84" t="s">
        <v>39</v>
      </c>
      <c r="F49" s="68"/>
      <c r="G49" s="112"/>
      <c r="H49" s="139"/>
    </row>
    <row r="50" spans="1:8" s="14" customFormat="1" ht="24" customHeight="1">
      <c r="A50" s="18"/>
      <c r="B50" s="48" t="s">
        <v>123</v>
      </c>
      <c r="C50" s="48"/>
      <c r="D50" s="69">
        <v>36</v>
      </c>
      <c r="E50" s="84" t="s">
        <v>32</v>
      </c>
      <c r="F50" s="49"/>
      <c r="G50" s="112"/>
      <c r="H50" s="139"/>
    </row>
    <row r="51" spans="1:8" s="14" customFormat="1" ht="24" customHeight="1">
      <c r="A51" s="18"/>
      <c r="B51" s="35" t="s">
        <v>233</v>
      </c>
      <c r="C51" s="35" t="s">
        <v>234</v>
      </c>
      <c r="D51" s="73">
        <v>2</v>
      </c>
      <c r="E51" s="84" t="s">
        <v>27</v>
      </c>
      <c r="F51" s="76"/>
      <c r="G51" s="112"/>
      <c r="H51" s="139"/>
    </row>
    <row r="52" spans="1:8" s="14" customFormat="1" ht="24" customHeight="1">
      <c r="A52" s="18">
        <v>2</v>
      </c>
      <c r="B52" s="34" t="s">
        <v>341</v>
      </c>
      <c r="C52" s="35"/>
      <c r="D52" s="69"/>
      <c r="E52" s="84"/>
      <c r="F52" s="49"/>
      <c r="G52" s="112"/>
      <c r="H52" s="139"/>
    </row>
    <row r="53" spans="1:8" s="14" customFormat="1" ht="24" customHeight="1">
      <c r="A53" s="18"/>
      <c r="B53" s="35" t="s">
        <v>51</v>
      </c>
      <c r="C53" s="41" t="s">
        <v>114</v>
      </c>
      <c r="D53" s="69">
        <v>1</v>
      </c>
      <c r="E53" s="84" t="s">
        <v>56</v>
      </c>
      <c r="F53" s="49"/>
      <c r="G53" s="112"/>
      <c r="H53" s="139"/>
    </row>
    <row r="54" spans="1:8" s="14" customFormat="1" ht="24" customHeight="1">
      <c r="A54" s="18"/>
      <c r="B54" s="35" t="s">
        <v>2</v>
      </c>
      <c r="C54" s="41" t="s">
        <v>30</v>
      </c>
      <c r="D54" s="69">
        <v>1</v>
      </c>
      <c r="E54" s="84" t="s">
        <v>6</v>
      </c>
      <c r="F54" s="49"/>
      <c r="G54" s="112"/>
      <c r="H54" s="139"/>
    </row>
    <row r="55" spans="1:8" s="14" customFormat="1" ht="24" customHeight="1">
      <c r="A55" s="18"/>
      <c r="B55" s="35" t="s">
        <v>53</v>
      </c>
      <c r="C55" s="35" t="s">
        <v>263</v>
      </c>
      <c r="D55" s="69">
        <v>2</v>
      </c>
      <c r="E55" s="84" t="s">
        <v>27</v>
      </c>
      <c r="F55" s="49"/>
      <c r="G55" s="112"/>
      <c r="H55" s="139"/>
    </row>
    <row r="56" spans="1:8" s="14" customFormat="1" ht="24" customHeight="1">
      <c r="A56" s="18"/>
      <c r="B56" s="35" t="s">
        <v>53</v>
      </c>
      <c r="C56" s="35" t="s">
        <v>69</v>
      </c>
      <c r="D56" s="69">
        <v>2</v>
      </c>
      <c r="E56" s="84" t="s">
        <v>27</v>
      </c>
      <c r="F56" s="49"/>
      <c r="G56" s="112"/>
      <c r="H56" s="139"/>
    </row>
    <row r="57" spans="1:8" s="14" customFormat="1" ht="24" customHeight="1">
      <c r="A57" s="18"/>
      <c r="B57" s="35" t="s">
        <v>55</v>
      </c>
      <c r="C57" s="35" t="s">
        <v>113</v>
      </c>
      <c r="D57" s="69">
        <v>1</v>
      </c>
      <c r="E57" s="84" t="s">
        <v>39</v>
      </c>
      <c r="F57" s="68"/>
      <c r="G57" s="112"/>
      <c r="H57" s="139"/>
    </row>
    <row r="58" spans="1:8" s="14" customFormat="1" ht="24" customHeight="1">
      <c r="A58" s="18"/>
      <c r="B58" s="48" t="s">
        <v>123</v>
      </c>
      <c r="C58" s="48"/>
      <c r="D58" s="69">
        <v>3</v>
      </c>
      <c r="E58" s="84" t="s">
        <v>32</v>
      </c>
      <c r="F58" s="49"/>
      <c r="G58" s="112"/>
      <c r="H58" s="139"/>
    </row>
    <row r="59" spans="1:8" s="14" customFormat="1" ht="24" customHeight="1">
      <c r="A59" s="18"/>
      <c r="B59" s="35" t="s">
        <v>233</v>
      </c>
      <c r="C59" s="35" t="s">
        <v>234</v>
      </c>
      <c r="D59" s="73">
        <v>1</v>
      </c>
      <c r="E59" s="84" t="s">
        <v>27</v>
      </c>
      <c r="F59" s="76"/>
      <c r="G59" s="112"/>
      <c r="H59" s="139"/>
    </row>
    <row r="60" spans="1:8" s="14" customFormat="1" ht="24" customHeight="1">
      <c r="A60" s="18" t="s">
        <v>12</v>
      </c>
      <c r="B60" s="41" t="s">
        <v>344</v>
      </c>
      <c r="C60" s="41"/>
      <c r="D60" s="73"/>
      <c r="E60" s="88"/>
      <c r="F60" s="76"/>
      <c r="G60" s="112"/>
      <c r="H60" s="139"/>
    </row>
    <row r="61" spans="1:8" s="14" customFormat="1" ht="24" customHeight="1">
      <c r="A61" s="18"/>
      <c r="B61" s="49" t="s">
        <v>64</v>
      </c>
      <c r="C61" s="35" t="s">
        <v>235</v>
      </c>
      <c r="D61" s="69">
        <v>2</v>
      </c>
      <c r="E61" s="84" t="s">
        <v>27</v>
      </c>
      <c r="F61" s="76"/>
      <c r="G61" s="112"/>
      <c r="H61" s="139"/>
    </row>
    <row r="62" spans="1:8" s="14" customFormat="1" ht="24" customHeight="1">
      <c r="A62" s="126"/>
      <c r="B62" s="129" t="s">
        <v>323</v>
      </c>
      <c r="C62" s="132"/>
      <c r="D62" s="134"/>
      <c r="E62" s="135"/>
      <c r="F62" s="134"/>
      <c r="G62" s="137"/>
      <c r="H62" s="139"/>
    </row>
    <row r="63" spans="1:8" s="14" customFormat="1" ht="24" customHeight="1">
      <c r="A63" s="18">
        <v>1</v>
      </c>
      <c r="B63" s="34" t="s">
        <v>340</v>
      </c>
      <c r="C63" s="35"/>
      <c r="D63" s="69"/>
      <c r="E63" s="84"/>
      <c r="F63" s="49"/>
      <c r="G63" s="112"/>
      <c r="H63" s="139"/>
    </row>
    <row r="64" spans="1:8" s="14" customFormat="1" ht="24" customHeight="1">
      <c r="A64" s="18"/>
      <c r="B64" s="35" t="s">
        <v>51</v>
      </c>
      <c r="C64" s="41" t="s">
        <v>14</v>
      </c>
      <c r="D64" s="69">
        <v>2</v>
      </c>
      <c r="E64" s="84" t="s">
        <v>56</v>
      </c>
      <c r="F64" s="49"/>
      <c r="G64" s="112"/>
      <c r="H64" s="139"/>
    </row>
    <row r="65" spans="1:8" s="14" customFormat="1" ht="24" customHeight="1">
      <c r="A65" s="18"/>
      <c r="B65" s="35" t="s">
        <v>2</v>
      </c>
      <c r="C65" s="41" t="s">
        <v>65</v>
      </c>
      <c r="D65" s="69">
        <v>2</v>
      </c>
      <c r="E65" s="84" t="s">
        <v>6</v>
      </c>
      <c r="F65" s="49"/>
      <c r="G65" s="112"/>
      <c r="H65" s="139"/>
    </row>
    <row r="66" spans="1:8" s="14" customFormat="1" ht="24" customHeight="1">
      <c r="A66" s="18"/>
      <c r="B66" s="35" t="s">
        <v>53</v>
      </c>
      <c r="C66" s="35" t="s">
        <v>69</v>
      </c>
      <c r="D66" s="69">
        <v>4</v>
      </c>
      <c r="E66" s="84" t="s">
        <v>27</v>
      </c>
      <c r="F66" s="49"/>
      <c r="G66" s="112"/>
      <c r="H66" s="139"/>
    </row>
    <row r="67" spans="1:8" s="14" customFormat="1" ht="24" customHeight="1">
      <c r="A67" s="18"/>
      <c r="B67" s="35" t="s">
        <v>53</v>
      </c>
      <c r="C67" s="35" t="s">
        <v>31</v>
      </c>
      <c r="D67" s="69">
        <v>4</v>
      </c>
      <c r="E67" s="84" t="s">
        <v>27</v>
      </c>
      <c r="F67" s="49"/>
      <c r="G67" s="112"/>
      <c r="H67" s="139"/>
    </row>
    <row r="68" spans="1:8" s="14" customFormat="1" ht="24" customHeight="1">
      <c r="A68" s="18"/>
      <c r="B68" s="35" t="s">
        <v>55</v>
      </c>
      <c r="C68" s="35" t="s">
        <v>113</v>
      </c>
      <c r="D68" s="69">
        <v>4</v>
      </c>
      <c r="E68" s="84" t="s">
        <v>39</v>
      </c>
      <c r="F68" s="68"/>
      <c r="G68" s="112"/>
      <c r="H68" s="139"/>
    </row>
    <row r="69" spans="1:8" s="14" customFormat="1" ht="24" customHeight="1">
      <c r="A69" s="18"/>
      <c r="B69" s="48" t="s">
        <v>123</v>
      </c>
      <c r="C69" s="48"/>
      <c r="D69" s="69">
        <v>36</v>
      </c>
      <c r="E69" s="84" t="s">
        <v>32</v>
      </c>
      <c r="F69" s="49"/>
      <c r="G69" s="112"/>
      <c r="H69" s="139"/>
    </row>
    <row r="70" spans="1:8" s="14" customFormat="1" ht="24" customHeight="1">
      <c r="A70" s="18"/>
      <c r="B70" s="35" t="s">
        <v>233</v>
      </c>
      <c r="C70" s="35" t="s">
        <v>234</v>
      </c>
      <c r="D70" s="73">
        <v>2</v>
      </c>
      <c r="E70" s="84" t="s">
        <v>27</v>
      </c>
      <c r="F70" s="76"/>
      <c r="G70" s="112"/>
      <c r="H70" s="139"/>
    </row>
    <row r="71" spans="1:8" s="14" customFormat="1" ht="24" customHeight="1">
      <c r="A71" s="18">
        <v>2</v>
      </c>
      <c r="B71" s="34" t="s">
        <v>341</v>
      </c>
      <c r="C71" s="35"/>
      <c r="D71" s="69"/>
      <c r="E71" s="84"/>
      <c r="F71" s="49"/>
      <c r="G71" s="112"/>
      <c r="H71" s="139"/>
    </row>
    <row r="72" spans="1:8" s="14" customFormat="1" ht="24" customHeight="1">
      <c r="A72" s="18"/>
      <c r="B72" s="35" t="s">
        <v>51</v>
      </c>
      <c r="C72" s="41" t="s">
        <v>114</v>
      </c>
      <c r="D72" s="69">
        <v>1</v>
      </c>
      <c r="E72" s="84" t="s">
        <v>56</v>
      </c>
      <c r="F72" s="49"/>
      <c r="G72" s="112"/>
      <c r="H72" s="139"/>
    </row>
    <row r="73" spans="1:8" s="14" customFormat="1" ht="24" customHeight="1">
      <c r="A73" s="18"/>
      <c r="B73" s="35" t="s">
        <v>2</v>
      </c>
      <c r="C73" s="41" t="s">
        <v>30</v>
      </c>
      <c r="D73" s="69">
        <v>1</v>
      </c>
      <c r="E73" s="84" t="s">
        <v>6</v>
      </c>
      <c r="F73" s="49"/>
      <c r="G73" s="112"/>
      <c r="H73" s="139"/>
    </row>
    <row r="74" spans="1:8" s="14" customFormat="1" ht="24" customHeight="1">
      <c r="A74" s="18"/>
      <c r="B74" s="35" t="s">
        <v>53</v>
      </c>
      <c r="C74" s="35" t="s">
        <v>263</v>
      </c>
      <c r="D74" s="69">
        <v>2</v>
      </c>
      <c r="E74" s="84" t="s">
        <v>27</v>
      </c>
      <c r="F74" s="49"/>
      <c r="G74" s="112"/>
      <c r="H74" s="139"/>
    </row>
    <row r="75" spans="1:8" s="14" customFormat="1" ht="24" customHeight="1">
      <c r="A75" s="18"/>
      <c r="B75" s="35" t="s">
        <v>53</v>
      </c>
      <c r="C75" s="35" t="s">
        <v>69</v>
      </c>
      <c r="D75" s="69">
        <v>2</v>
      </c>
      <c r="E75" s="84" t="s">
        <v>27</v>
      </c>
      <c r="F75" s="49"/>
      <c r="G75" s="112"/>
      <c r="H75" s="139"/>
    </row>
    <row r="76" spans="1:8" s="14" customFormat="1" ht="24" customHeight="1">
      <c r="A76" s="18"/>
      <c r="B76" s="35" t="s">
        <v>55</v>
      </c>
      <c r="C76" s="35" t="s">
        <v>113</v>
      </c>
      <c r="D76" s="69">
        <v>1</v>
      </c>
      <c r="E76" s="84" t="s">
        <v>39</v>
      </c>
      <c r="F76" s="68"/>
      <c r="G76" s="112"/>
      <c r="H76" s="139"/>
    </row>
    <row r="77" spans="1:8" s="14" customFormat="1" ht="24" customHeight="1">
      <c r="A77" s="18"/>
      <c r="B77" s="48" t="s">
        <v>123</v>
      </c>
      <c r="C77" s="48"/>
      <c r="D77" s="69">
        <v>3</v>
      </c>
      <c r="E77" s="84" t="s">
        <v>32</v>
      </c>
      <c r="F77" s="49"/>
      <c r="G77" s="112"/>
      <c r="H77" s="139"/>
    </row>
    <row r="78" spans="1:8" s="14" customFormat="1" ht="24" customHeight="1">
      <c r="A78" s="22"/>
      <c r="B78" s="35" t="s">
        <v>233</v>
      </c>
      <c r="C78" s="35" t="s">
        <v>234</v>
      </c>
      <c r="D78" s="73">
        <v>1</v>
      </c>
      <c r="E78" s="84" t="s">
        <v>27</v>
      </c>
      <c r="F78" s="76"/>
      <c r="G78" s="112"/>
      <c r="H78" s="139"/>
    </row>
    <row r="79" spans="1:8" ht="24" customHeight="1">
      <c r="A79" s="18" t="s">
        <v>12</v>
      </c>
      <c r="B79" s="41" t="s">
        <v>344</v>
      </c>
      <c r="C79" s="41"/>
      <c r="D79" s="73"/>
      <c r="E79" s="88"/>
      <c r="F79" s="76"/>
      <c r="G79" s="112"/>
    </row>
    <row r="80" spans="1:8" ht="24" customHeight="1">
      <c r="A80" s="18"/>
      <c r="B80" s="49" t="s">
        <v>64</v>
      </c>
      <c r="C80" s="35" t="s">
        <v>235</v>
      </c>
      <c r="D80" s="69">
        <v>2</v>
      </c>
      <c r="E80" s="84" t="s">
        <v>27</v>
      </c>
      <c r="F80" s="76"/>
      <c r="G80" s="112"/>
    </row>
    <row r="81" spans="1:7" ht="24" customHeight="1">
      <c r="A81" s="127" t="s">
        <v>12</v>
      </c>
      <c r="B81" s="130" t="s">
        <v>79</v>
      </c>
      <c r="C81" s="133"/>
      <c r="D81" s="133"/>
      <c r="E81" s="133"/>
      <c r="F81" s="133"/>
      <c r="G81" s="138"/>
    </row>
    <row r="82" spans="1:7" ht="24" customHeight="1">
      <c r="A82" s="128"/>
      <c r="B82" s="131" t="s">
        <v>305</v>
      </c>
      <c r="C82" s="131"/>
      <c r="D82" s="131">
        <v>1</v>
      </c>
      <c r="E82" s="88" t="s">
        <v>6</v>
      </c>
      <c r="F82" s="136"/>
      <c r="G82" s="112"/>
    </row>
    <row r="83" spans="1:7" ht="24" customHeight="1">
      <c r="A83" s="22"/>
      <c r="B83" s="35" t="s">
        <v>164</v>
      </c>
      <c r="C83" s="56" t="s">
        <v>231</v>
      </c>
      <c r="D83" s="69">
        <v>1</v>
      </c>
      <c r="E83" s="84" t="s">
        <v>6</v>
      </c>
      <c r="F83" s="102"/>
      <c r="G83" s="112"/>
    </row>
    <row r="84" spans="1:7" ht="24" customHeight="1">
      <c r="A84" s="22"/>
      <c r="B84" s="41" t="s">
        <v>239</v>
      </c>
      <c r="C84" s="41"/>
      <c r="D84" s="73">
        <v>1</v>
      </c>
      <c r="E84" s="88" t="s">
        <v>6</v>
      </c>
      <c r="F84" s="102"/>
      <c r="G84" s="112"/>
    </row>
    <row r="85" spans="1:7" ht="24" customHeight="1">
      <c r="A85" s="22"/>
      <c r="B85" s="42"/>
      <c r="C85" s="42"/>
      <c r="D85" s="42"/>
      <c r="E85" s="42"/>
      <c r="F85" s="42"/>
      <c r="G85" s="117"/>
    </row>
    <row r="86" spans="1:7" ht="24" customHeight="1">
      <c r="A86" s="22"/>
      <c r="B86" s="42"/>
      <c r="C86" s="42"/>
      <c r="D86" s="42"/>
      <c r="E86" s="42"/>
      <c r="F86" s="109"/>
      <c r="G86" s="116"/>
    </row>
    <row r="87" spans="1:7" ht="24" customHeight="1">
      <c r="A87" s="22"/>
      <c r="B87" s="42"/>
      <c r="C87" s="42"/>
      <c r="D87" s="42"/>
      <c r="E87" s="42"/>
      <c r="F87" s="42"/>
      <c r="G87" s="117"/>
    </row>
    <row r="88" spans="1:7" ht="24" customHeight="1">
      <c r="A88" s="22"/>
      <c r="B88" s="42"/>
      <c r="C88" s="42"/>
      <c r="D88" s="42"/>
      <c r="E88" s="42"/>
      <c r="F88" s="42"/>
      <c r="G88" s="117"/>
    </row>
    <row r="89" spans="1:7" ht="24" customHeight="1">
      <c r="A89" s="22"/>
      <c r="B89" s="42"/>
      <c r="C89" s="42"/>
      <c r="D89" s="42"/>
      <c r="E89" s="42"/>
      <c r="F89" s="42"/>
      <c r="G89" s="117"/>
    </row>
    <row r="90" spans="1:7" ht="24" customHeight="1">
      <c r="A90" s="22"/>
      <c r="B90" s="42"/>
      <c r="C90" s="42"/>
      <c r="D90" s="42"/>
      <c r="E90" s="42"/>
      <c r="F90" s="42"/>
      <c r="G90" s="117"/>
    </row>
    <row r="91" spans="1:7" ht="24" customHeight="1">
      <c r="A91" s="22"/>
      <c r="B91" s="42"/>
      <c r="C91" s="42"/>
      <c r="D91" s="42"/>
      <c r="E91" s="42"/>
      <c r="F91" s="42"/>
      <c r="G91" s="117"/>
    </row>
    <row r="92" spans="1:7" ht="24" customHeight="1">
      <c r="A92" s="22"/>
      <c r="B92" s="42"/>
      <c r="C92" s="42"/>
      <c r="D92" s="42"/>
      <c r="E92" s="42"/>
      <c r="F92" s="42"/>
      <c r="G92" s="117"/>
    </row>
    <row r="93" spans="1:7" ht="24" customHeight="1">
      <c r="A93" s="22"/>
      <c r="B93" s="42"/>
      <c r="C93" s="42"/>
      <c r="D93" s="42"/>
      <c r="E93" s="42"/>
      <c r="F93" s="42"/>
      <c r="G93" s="117"/>
    </row>
    <row r="94" spans="1:7" ht="24" customHeight="1">
      <c r="A94" s="22"/>
      <c r="B94" s="42"/>
      <c r="C94" s="42"/>
      <c r="D94" s="42"/>
      <c r="E94" s="42"/>
      <c r="F94" s="42"/>
      <c r="G94" s="117"/>
    </row>
    <row r="95" spans="1:7" ht="24" customHeight="1">
      <c r="A95" s="22"/>
      <c r="B95" s="42"/>
      <c r="C95" s="42"/>
      <c r="D95" s="42"/>
      <c r="E95" s="42"/>
      <c r="F95" s="42"/>
      <c r="G95" s="117"/>
    </row>
    <row r="96" spans="1:7" ht="24" customHeight="1">
      <c r="A96" s="30"/>
      <c r="B96" s="50"/>
      <c r="C96" s="50"/>
      <c r="D96" s="50"/>
      <c r="E96" s="50"/>
      <c r="F96" s="50"/>
      <c r="G96" s="121"/>
    </row>
    <row r="97" spans="1:9" s="15" customFormat="1" ht="24" customHeight="1">
      <c r="A97" s="31" t="s">
        <v>497</v>
      </c>
      <c r="B97" s="51"/>
      <c r="C97" s="51"/>
      <c r="D97" s="51"/>
      <c r="E97" s="99"/>
      <c r="F97" s="110"/>
      <c r="G97" s="122"/>
      <c r="H97" s="123"/>
      <c r="I97" s="124"/>
    </row>
    <row r="98" spans="1:9" ht="24" customHeight="1"/>
    <row r="99" spans="1:9" ht="24" customHeight="1"/>
    <row r="100" spans="1:9" ht="24" customHeight="1"/>
    <row r="101" spans="1:9" ht="24" customHeight="1"/>
    <row r="102" spans="1:9" ht="24" customHeight="1"/>
    <row r="103" spans="1:9" ht="24" customHeight="1"/>
    <row r="104" spans="1:9" ht="24" customHeight="1"/>
    <row r="105" spans="1:9" ht="24" customHeight="1"/>
    <row r="106" spans="1:9" ht="24" customHeight="1"/>
    <row r="107" spans="1:9" ht="24" customHeight="1"/>
    <row r="108" spans="1:9" ht="24" customHeight="1"/>
    <row r="109" spans="1:9" ht="24" customHeight="1"/>
    <row r="110" spans="1:9" ht="24" customHeight="1"/>
    <row r="111" spans="1:9" ht="24" customHeight="1"/>
    <row r="112" spans="1:9"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sheetData>
  <autoFilter ref="A1:G96"/>
  <mergeCells count="3">
    <mergeCell ref="A97:E97"/>
    <mergeCell ref="F97:G97"/>
    <mergeCell ref="H97:I97"/>
  </mergeCells>
  <phoneticPr fontId="4"/>
  <conditionalFormatting sqref="F3:F7">
    <cfRule type="expression" dxfId="257" priority="99">
      <formula>#REF!&lt;&gt;F3</formula>
    </cfRule>
    <cfRule type="expression" dxfId="256" priority="97">
      <formula>#REF!=F3</formula>
    </cfRule>
    <cfRule type="expression" dxfId="255" priority="98">
      <formula>#REF!=F3</formula>
    </cfRule>
  </conditionalFormatting>
  <conditionalFormatting sqref="F9 F18 F31 F39 F50 F58 F69 F77">
    <cfRule type="expression" dxfId="254" priority="94">
      <formula>#REF!=F9</formula>
    </cfRule>
    <cfRule type="expression" dxfId="253" priority="95">
      <formula>#REF!=F9</formula>
    </cfRule>
    <cfRule type="expression" dxfId="252" priority="96">
      <formula>#REF!&lt;&gt;F9</formula>
    </cfRule>
  </conditionalFormatting>
  <conditionalFormatting sqref="F12:F16">
    <cfRule type="expression" dxfId="251" priority="91">
      <formula>#REF!=F12</formula>
    </cfRule>
    <cfRule type="expression" dxfId="250" priority="92">
      <formula>#REF!=F12</formula>
    </cfRule>
    <cfRule type="expression" dxfId="249" priority="93">
      <formula>#REF!&lt;&gt;F12</formula>
    </cfRule>
  </conditionalFormatting>
  <conditionalFormatting sqref="F21:F22">
    <cfRule type="expression" dxfId="248" priority="40">
      <formula>#REF!=F21</formula>
    </cfRule>
    <cfRule type="expression" dxfId="247" priority="41">
      <formula>#REF!=F21</formula>
    </cfRule>
    <cfRule type="expression" dxfId="246" priority="42">
      <formula>#REF!&lt;&gt;F21</formula>
    </cfRule>
  </conditionalFormatting>
  <conditionalFormatting sqref="F25:F29">
    <cfRule type="expression" dxfId="245" priority="22">
      <formula>#REF!=F25</formula>
    </cfRule>
    <cfRule type="expression" dxfId="244" priority="23">
      <formula>#REF!=F25</formula>
    </cfRule>
    <cfRule type="expression" dxfId="243" priority="24">
      <formula>#REF!&lt;&gt;F25</formula>
    </cfRule>
  </conditionalFormatting>
  <conditionalFormatting sqref="F33:F37">
    <cfRule type="expression" dxfId="242" priority="33">
      <formula>#REF!&lt;&gt;F33</formula>
    </cfRule>
    <cfRule type="expression" dxfId="241" priority="31">
      <formula>#REF!=F33</formula>
    </cfRule>
    <cfRule type="expression" dxfId="240" priority="32">
      <formula>#REF!=F33</formula>
    </cfRule>
  </conditionalFormatting>
  <conditionalFormatting sqref="F41">
    <cfRule type="expression" dxfId="239" priority="49">
      <formula>#REF!=F41</formula>
    </cfRule>
    <cfRule type="expression" dxfId="238" priority="50">
      <formula>#REF!=F41</formula>
    </cfRule>
    <cfRule type="expression" dxfId="237" priority="51">
      <formula>#REF!&lt;&gt;F41</formula>
    </cfRule>
  </conditionalFormatting>
  <conditionalFormatting sqref="F44:F48">
    <cfRule type="expression" dxfId="236" priority="19">
      <formula>#REF!=F44</formula>
    </cfRule>
    <cfRule type="expression" dxfId="235" priority="20">
      <formula>#REF!=F44</formula>
    </cfRule>
    <cfRule type="expression" dxfId="234" priority="21">
      <formula>#REF!&lt;&gt;F44</formula>
    </cfRule>
  </conditionalFormatting>
  <conditionalFormatting sqref="F52:F56">
    <cfRule type="expression" dxfId="233" priority="28">
      <formula>#REF!=F52</formula>
    </cfRule>
    <cfRule type="expression" dxfId="232" priority="29">
      <formula>#REF!=F52</formula>
    </cfRule>
    <cfRule type="expression" dxfId="231" priority="30">
      <formula>#REF!&lt;&gt;F52</formula>
    </cfRule>
  </conditionalFormatting>
  <conditionalFormatting sqref="F60">
    <cfRule type="expression" dxfId="230" priority="37">
      <formula>#REF!=F60</formula>
    </cfRule>
    <cfRule type="expression" dxfId="229" priority="39">
      <formula>#REF!&lt;&gt;F60</formula>
    </cfRule>
    <cfRule type="expression" dxfId="228" priority="38">
      <formula>#REF!=F60</formula>
    </cfRule>
  </conditionalFormatting>
  <conditionalFormatting sqref="F63:F67">
    <cfRule type="expression" dxfId="227" priority="18">
      <formula>#REF!&lt;&gt;F63</formula>
    </cfRule>
    <cfRule type="expression" dxfId="226" priority="16">
      <formula>#REF!=F63</formula>
    </cfRule>
    <cfRule type="expression" dxfId="225" priority="17">
      <formula>#REF!=F63</formula>
    </cfRule>
  </conditionalFormatting>
  <conditionalFormatting sqref="F71:F75">
    <cfRule type="expression" dxfId="224" priority="26">
      <formula>#REF!=F71</formula>
    </cfRule>
    <cfRule type="expression" dxfId="223" priority="25">
      <formula>#REF!=F71</formula>
    </cfRule>
    <cfRule type="expression" dxfId="222" priority="27">
      <formula>#REF!&lt;&gt;F71</formula>
    </cfRule>
  </conditionalFormatting>
  <conditionalFormatting sqref="F79">
    <cfRule type="expression" dxfId="221" priority="36">
      <formula>#REF!&lt;&gt;F79</formula>
    </cfRule>
    <cfRule type="expression" dxfId="220" priority="34">
      <formula>#REF!=F79</formula>
    </cfRule>
    <cfRule type="expression" dxfId="219" priority="35">
      <formula>#REF!=F79</formula>
    </cfRule>
  </conditionalFormatting>
  <printOptions horizontalCentered="1"/>
  <pageMargins left="0.39370078740157477" right="0.39370078740157477" top="0.98425196850393704" bottom="0.59055118110236227" header="0.59055118110236227" footer="0.39370078740157477"/>
  <pageSetup paperSize="9" fitToWidth="1" fitToHeight="1" orientation="portrait" usePrinterDefaults="1" r:id="rId1"/>
  <headerFooter>
    <oddHeader xml:space="preserve">&amp;L&amp;"HGSｺﾞｼｯｸM,ﾒﾃﾞｨｳﾑ"&amp;10
〈サッカー 本大会_練習会場〉&amp;C&amp;"HGｺﾞｼｯｸM,ﾒﾃﾞｨｳﾑ"&amp;18内 訳 明 細 書&amp;R&amp;"HGｺﾞｼｯｸM,ﾒﾃﾞｨｳﾑ"&amp;10
</oddHeader>
    <oddFooter xml:space="preserve">&amp;R&amp;"HGｺﾞｼｯｸM,ﾒﾃﾞｨｳﾑ"&amp;10
 No.&amp;P/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I628"/>
  <sheetViews>
    <sheetView view="pageBreakPreview" topLeftCell="C1" zoomScaleSheetLayoutView="100" workbookViewId="0">
      <selection activeCell="C1" sqref="C1"/>
    </sheetView>
  </sheetViews>
  <sheetFormatPr defaultColWidth="9" defaultRowHeight="12"/>
  <cols>
    <col min="1" max="1" width="9.6328125" style="140" hidden="1" customWidth="1"/>
    <col min="2" max="2" width="8.90625" style="12" hidden="1" customWidth="1"/>
    <col min="3" max="3" width="4.6328125" style="141" customWidth="1"/>
    <col min="4" max="4" width="26.6328125" style="142" customWidth="1"/>
    <col min="5" max="5" width="28.6328125" style="142" customWidth="1"/>
    <col min="6" max="7" width="5.6328125" style="15" customWidth="1"/>
    <col min="8" max="8" width="11.6328125" style="15" customWidth="1"/>
    <col min="9" max="9" width="13.6328125" style="15" customWidth="1"/>
    <col min="10" max="16384" width="9" style="12"/>
  </cols>
  <sheetData>
    <row r="1" spans="1:9" ht="24" customHeight="1">
      <c r="A1" s="16" t="s">
        <v>22</v>
      </c>
      <c r="B1" s="14" t="str">
        <f>C$1&amp;D$1</f>
        <v>No項目</v>
      </c>
      <c r="C1" s="16" t="s">
        <v>22</v>
      </c>
      <c r="D1" s="150" t="s">
        <v>24</v>
      </c>
      <c r="E1" s="150" t="s">
        <v>4</v>
      </c>
      <c r="F1" s="32" t="s">
        <v>11</v>
      </c>
      <c r="G1" s="32" t="s">
        <v>19</v>
      </c>
      <c r="H1" s="32" t="s">
        <v>1</v>
      </c>
      <c r="I1" s="32" t="s">
        <v>293</v>
      </c>
    </row>
    <row r="2" spans="1:9" s="14" customFormat="1" ht="24" customHeight="1">
      <c r="A2" s="91" t="str">
        <f t="shared" ref="A2:A7" si="0">C$2</f>
        <v>A</v>
      </c>
      <c r="B2" s="14" t="str">
        <f t="shared" ref="B2:B7" si="1">C$2&amp;D$2</f>
        <v>ATO席･戦評席･SS席</v>
      </c>
      <c r="C2" s="25" t="s">
        <v>362</v>
      </c>
      <c r="D2" s="44" t="s">
        <v>364</v>
      </c>
      <c r="E2" s="61" t="s">
        <v>120</v>
      </c>
      <c r="F2" s="76"/>
      <c r="G2" s="91"/>
      <c r="H2" s="76"/>
      <c r="I2" s="49"/>
    </row>
    <row r="3" spans="1:9" s="14" customFormat="1" ht="24" customHeight="1">
      <c r="A3" s="91" t="str">
        <f t="shared" si="0"/>
        <v>A</v>
      </c>
      <c r="B3" s="14" t="str">
        <f t="shared" si="1"/>
        <v>ATO席･戦評席･SS席</v>
      </c>
      <c r="C3" s="91"/>
      <c r="D3" s="49" t="s">
        <v>55</v>
      </c>
      <c r="E3" s="61" t="s">
        <v>113</v>
      </c>
      <c r="F3" s="76">
        <v>8</v>
      </c>
      <c r="G3" s="91" t="s">
        <v>366</v>
      </c>
      <c r="H3" s="76"/>
      <c r="I3" s="103"/>
    </row>
    <row r="4" spans="1:9" s="14" customFormat="1" ht="24" customHeight="1">
      <c r="A4" s="91" t="str">
        <f t="shared" si="0"/>
        <v>A</v>
      </c>
      <c r="B4" s="14" t="str">
        <f t="shared" si="1"/>
        <v>ATO席･戦評席･SS席</v>
      </c>
      <c r="C4" s="91"/>
      <c r="D4" s="101" t="s">
        <v>367</v>
      </c>
      <c r="E4" s="155"/>
      <c r="F4" s="79">
        <v>16</v>
      </c>
      <c r="G4" s="94" t="s">
        <v>368</v>
      </c>
      <c r="H4" s="79"/>
      <c r="I4" s="113" t="s">
        <v>187</v>
      </c>
    </row>
    <row r="5" spans="1:9" s="14" customFormat="1" ht="24" customHeight="1">
      <c r="A5" s="91" t="str">
        <f t="shared" si="0"/>
        <v>A</v>
      </c>
      <c r="B5" s="14" t="str">
        <f t="shared" si="1"/>
        <v>ATO席･戦評席･SS席</v>
      </c>
      <c r="C5" s="91"/>
      <c r="D5" s="49" t="s">
        <v>370</v>
      </c>
      <c r="E5" s="57" t="s">
        <v>371</v>
      </c>
      <c r="F5" s="68">
        <v>2</v>
      </c>
      <c r="G5" s="83" t="s">
        <v>215</v>
      </c>
      <c r="H5" s="68"/>
      <c r="I5" s="103"/>
    </row>
    <row r="6" spans="1:9" s="14" customFormat="1" ht="24" customHeight="1">
      <c r="A6" s="91" t="str">
        <f t="shared" si="0"/>
        <v>A</v>
      </c>
      <c r="B6" s="14" t="str">
        <f t="shared" si="1"/>
        <v>ATO席･戦評席･SS席</v>
      </c>
      <c r="C6" s="91"/>
      <c r="D6" s="49" t="s">
        <v>372</v>
      </c>
      <c r="E6" s="57"/>
      <c r="F6" s="68">
        <v>29</v>
      </c>
      <c r="G6" s="83" t="s">
        <v>373</v>
      </c>
      <c r="H6" s="68"/>
      <c r="I6" s="103"/>
    </row>
    <row r="7" spans="1:9" s="14" customFormat="1" ht="24" customHeight="1">
      <c r="A7" s="91" t="str">
        <f t="shared" si="0"/>
        <v>A</v>
      </c>
      <c r="B7" s="14" t="str">
        <f t="shared" si="1"/>
        <v>ATO席･戦評席･SS席</v>
      </c>
      <c r="C7" s="91"/>
      <c r="D7" s="49" t="s">
        <v>299</v>
      </c>
      <c r="E7" s="57" t="s">
        <v>374</v>
      </c>
      <c r="F7" s="68">
        <v>2</v>
      </c>
      <c r="G7" s="83" t="s">
        <v>6</v>
      </c>
      <c r="H7" s="68"/>
      <c r="I7" s="103"/>
    </row>
    <row r="8" spans="1:9" s="14" customFormat="1" ht="24" customHeight="1">
      <c r="A8" s="91" t="e">
        <f>#REF!</f>
        <v>#REF!</v>
      </c>
      <c r="B8" s="14" t="e">
        <f>#REF!&amp;#REF!</f>
        <v>#REF!</v>
      </c>
      <c r="C8" s="91"/>
      <c r="D8" s="49" t="s">
        <v>36</v>
      </c>
      <c r="E8" s="61" t="s">
        <v>130</v>
      </c>
      <c r="F8" s="76">
        <v>2</v>
      </c>
      <c r="G8" s="91" t="s">
        <v>175</v>
      </c>
      <c r="H8" s="76"/>
      <c r="I8" s="103"/>
    </row>
    <row r="9" spans="1:9" s="14" customFormat="1" ht="24" customHeight="1">
      <c r="A9" s="91" t="str">
        <f>C$9</f>
        <v>B</v>
      </c>
      <c r="B9" s="14" t="str">
        <f>C$9&amp;D$9</f>
        <v>B選手席</v>
      </c>
      <c r="C9" s="25" t="s">
        <v>375</v>
      </c>
      <c r="D9" s="44" t="s">
        <v>376</v>
      </c>
      <c r="E9" s="61" t="s">
        <v>377</v>
      </c>
      <c r="F9" s="76"/>
      <c r="G9" s="91"/>
      <c r="H9" s="76"/>
      <c r="I9" s="49"/>
    </row>
    <row r="10" spans="1:9" s="14" customFormat="1" ht="24" customHeight="1">
      <c r="A10" s="91" t="str">
        <f>C$9</f>
        <v>B</v>
      </c>
      <c r="B10" s="14" t="str">
        <f>C$9&amp;D$9</f>
        <v>B選手席</v>
      </c>
      <c r="C10" s="91"/>
      <c r="D10" s="101" t="s">
        <v>367</v>
      </c>
      <c r="E10" s="155"/>
      <c r="F10" s="79">
        <v>72</v>
      </c>
      <c r="G10" s="94" t="s">
        <v>368</v>
      </c>
      <c r="H10" s="79"/>
      <c r="I10" s="113" t="s">
        <v>187</v>
      </c>
    </row>
    <row r="11" spans="1:9" s="14" customFormat="1" ht="24" customHeight="1">
      <c r="A11" s="91" t="str">
        <f>C$9</f>
        <v>B</v>
      </c>
      <c r="B11" s="14" t="str">
        <f>C$9&amp;D$9</f>
        <v>B選手席</v>
      </c>
      <c r="C11" s="91"/>
      <c r="D11" s="35" t="s">
        <v>380</v>
      </c>
      <c r="E11" s="35"/>
      <c r="F11" s="69">
        <v>4</v>
      </c>
      <c r="G11" s="84" t="s">
        <v>7</v>
      </c>
      <c r="H11" s="106"/>
      <c r="I11" s="103"/>
    </row>
    <row r="12" spans="1:9" s="14" customFormat="1" ht="24" customHeight="1">
      <c r="A12" s="91" t="str">
        <f t="shared" ref="A12:A17" si="2">C$12</f>
        <v>C</v>
      </c>
      <c r="B12" s="14" t="str">
        <f t="shared" ref="B12:B17" si="3">C$12&amp;D$12</f>
        <v>C来賓・大会役員席</v>
      </c>
      <c r="C12" s="25" t="s">
        <v>381</v>
      </c>
      <c r="D12" s="44" t="s">
        <v>345</v>
      </c>
      <c r="E12" s="61" t="s">
        <v>377</v>
      </c>
      <c r="F12" s="76"/>
      <c r="G12" s="91"/>
      <c r="H12" s="76"/>
      <c r="I12" s="49" t="s">
        <v>20</v>
      </c>
    </row>
    <row r="13" spans="1:9" s="14" customFormat="1" ht="24" customHeight="1">
      <c r="A13" s="91" t="str">
        <f t="shared" si="2"/>
        <v>C</v>
      </c>
      <c r="B13" s="14" t="str">
        <f t="shared" si="3"/>
        <v>C来賓・大会役員席</v>
      </c>
      <c r="C13" s="91"/>
      <c r="D13" s="101" t="s">
        <v>367</v>
      </c>
      <c r="E13" s="155"/>
      <c r="F13" s="79">
        <v>12</v>
      </c>
      <c r="G13" s="94" t="s">
        <v>368</v>
      </c>
      <c r="H13" s="79"/>
      <c r="I13" s="113" t="s">
        <v>187</v>
      </c>
    </row>
    <row r="14" spans="1:9" s="14" customFormat="1" ht="24" customHeight="1">
      <c r="A14" s="91" t="str">
        <f t="shared" si="2"/>
        <v>C</v>
      </c>
      <c r="B14" s="14" t="str">
        <f t="shared" si="3"/>
        <v>C来賓・大会役員席</v>
      </c>
      <c r="C14" s="25" t="s">
        <v>307</v>
      </c>
      <c r="D14" s="44" t="s">
        <v>382</v>
      </c>
      <c r="E14" s="61" t="s">
        <v>377</v>
      </c>
      <c r="F14" s="76"/>
      <c r="G14" s="91"/>
      <c r="H14" s="76"/>
      <c r="I14" s="49" t="s">
        <v>20</v>
      </c>
    </row>
    <row r="15" spans="1:9" s="14" customFormat="1" ht="24" customHeight="1">
      <c r="A15" s="91" t="str">
        <f t="shared" si="2"/>
        <v>C</v>
      </c>
      <c r="B15" s="14" t="str">
        <f t="shared" si="3"/>
        <v>C来賓・大会役員席</v>
      </c>
      <c r="C15" s="91"/>
      <c r="D15" s="101" t="s">
        <v>367</v>
      </c>
      <c r="E15" s="155"/>
      <c r="F15" s="79">
        <v>8</v>
      </c>
      <c r="G15" s="94" t="s">
        <v>368</v>
      </c>
      <c r="H15" s="79"/>
      <c r="I15" s="113" t="s">
        <v>187</v>
      </c>
    </row>
    <row r="16" spans="1:9" s="14" customFormat="1" ht="24" customHeight="1">
      <c r="A16" s="91" t="str">
        <f t="shared" si="2"/>
        <v>C</v>
      </c>
      <c r="B16" s="14" t="str">
        <f t="shared" si="3"/>
        <v>C来賓・大会役員席</v>
      </c>
      <c r="C16" s="25" t="s">
        <v>383</v>
      </c>
      <c r="D16" s="44" t="s">
        <v>385</v>
      </c>
      <c r="E16" s="61" t="s">
        <v>377</v>
      </c>
      <c r="F16" s="76"/>
      <c r="G16" s="91"/>
      <c r="H16" s="76"/>
      <c r="I16" s="49" t="s">
        <v>20</v>
      </c>
    </row>
    <row r="17" spans="1:9" s="14" customFormat="1" ht="24" customHeight="1">
      <c r="A17" s="91" t="str">
        <f t="shared" si="2"/>
        <v>C</v>
      </c>
      <c r="B17" s="14" t="str">
        <f t="shared" si="3"/>
        <v>C来賓・大会役員席</v>
      </c>
      <c r="C17" s="91"/>
      <c r="D17" s="101" t="s">
        <v>367</v>
      </c>
      <c r="E17" s="155"/>
      <c r="F17" s="79">
        <v>8</v>
      </c>
      <c r="G17" s="94" t="s">
        <v>368</v>
      </c>
      <c r="H17" s="79"/>
      <c r="I17" s="113" t="s">
        <v>187</v>
      </c>
    </row>
    <row r="18" spans="1:9" s="14" customFormat="1" ht="24" customHeight="1">
      <c r="A18" s="91" t="str">
        <f>C$18</f>
        <v>F</v>
      </c>
      <c r="B18" s="14" t="str">
        <f>C$18&amp;D$18</f>
        <v>F視察員･報道員席</v>
      </c>
      <c r="C18" s="25" t="s">
        <v>386</v>
      </c>
      <c r="D18" s="44" t="s">
        <v>387</v>
      </c>
      <c r="E18" s="61" t="s">
        <v>377</v>
      </c>
      <c r="F18" s="76"/>
      <c r="G18" s="91"/>
      <c r="H18" s="76"/>
      <c r="I18" s="49" t="s">
        <v>20</v>
      </c>
    </row>
    <row r="19" spans="1:9" s="14" customFormat="1" ht="24" customHeight="1">
      <c r="A19" s="91" t="str">
        <f>C$18</f>
        <v>F</v>
      </c>
      <c r="B19" s="14" t="str">
        <f>C$18&amp;D$18</f>
        <v>F視察員･報道員席</v>
      </c>
      <c r="C19" s="91"/>
      <c r="D19" s="101" t="s">
        <v>367</v>
      </c>
      <c r="E19" s="155"/>
      <c r="F19" s="79">
        <v>8</v>
      </c>
      <c r="G19" s="94" t="s">
        <v>368</v>
      </c>
      <c r="H19" s="79"/>
      <c r="I19" s="113" t="s">
        <v>187</v>
      </c>
    </row>
    <row r="20" spans="1:9" s="14" customFormat="1" ht="24" customHeight="1">
      <c r="A20" s="91" t="str">
        <f>C$20</f>
        <v>G</v>
      </c>
      <c r="B20" s="14" t="str">
        <f>C$20&amp;D$20</f>
        <v>G救護席</v>
      </c>
      <c r="C20" s="25" t="s">
        <v>146</v>
      </c>
      <c r="D20" s="44" t="s">
        <v>264</v>
      </c>
      <c r="E20" s="61"/>
      <c r="F20" s="76"/>
      <c r="G20" s="91"/>
      <c r="H20" s="76"/>
      <c r="I20" s="49" t="s">
        <v>20</v>
      </c>
    </row>
    <row r="21" spans="1:9" s="14" customFormat="1" ht="24" customHeight="1">
      <c r="A21" s="91" t="str">
        <f>C$20</f>
        <v>G</v>
      </c>
      <c r="B21" s="14" t="str">
        <f>C$20&amp;D$20</f>
        <v>G救護席</v>
      </c>
      <c r="C21" s="91"/>
      <c r="D21" s="49" t="s">
        <v>55</v>
      </c>
      <c r="E21" s="61" t="s">
        <v>113</v>
      </c>
      <c r="F21" s="76">
        <v>1</v>
      </c>
      <c r="G21" s="91" t="s">
        <v>107</v>
      </c>
      <c r="H21" s="76"/>
      <c r="I21" s="103"/>
    </row>
    <row r="22" spans="1:9" s="14" customFormat="1" ht="24" customHeight="1">
      <c r="A22" s="91" t="str">
        <f>C$20</f>
        <v>G</v>
      </c>
      <c r="B22" s="14" t="str">
        <f>C$20&amp;D$20</f>
        <v>G救護席</v>
      </c>
      <c r="C22" s="91"/>
      <c r="D22" s="101" t="s">
        <v>367</v>
      </c>
      <c r="E22" s="155"/>
      <c r="F22" s="79">
        <v>2</v>
      </c>
      <c r="G22" s="94" t="s">
        <v>368</v>
      </c>
      <c r="H22" s="79"/>
      <c r="I22" s="113" t="s">
        <v>187</v>
      </c>
    </row>
    <row r="23" spans="1:9" s="14" customFormat="1" ht="24" customHeight="1">
      <c r="A23" s="91">
        <f>C$42</f>
        <v>0</v>
      </c>
      <c r="B23" s="14" t="str">
        <f>C$42&amp;D$42</f>
        <v>0競技会場</v>
      </c>
      <c r="C23" s="91"/>
      <c r="D23" s="49" t="s">
        <v>325</v>
      </c>
      <c r="E23" s="57"/>
      <c r="F23" s="68">
        <v>5</v>
      </c>
      <c r="G23" s="83" t="s">
        <v>373</v>
      </c>
      <c r="H23" s="68"/>
      <c r="I23" s="103"/>
    </row>
    <row r="24" spans="1:9" s="14" customFormat="1" ht="24" customHeight="1">
      <c r="A24" s="91"/>
      <c r="C24" s="91"/>
      <c r="D24" s="36" t="s">
        <v>352</v>
      </c>
      <c r="E24" s="35" t="s">
        <v>463</v>
      </c>
      <c r="F24" s="69">
        <v>1</v>
      </c>
      <c r="G24" s="84" t="s">
        <v>39</v>
      </c>
      <c r="H24" s="76"/>
      <c r="I24" s="100"/>
    </row>
    <row r="25" spans="1:9" s="14" customFormat="1" ht="24" customHeight="1">
      <c r="A25" s="91" t="str">
        <f>C$20</f>
        <v>G</v>
      </c>
      <c r="B25" s="14" t="str">
        <f>C$20&amp;D$20</f>
        <v>G救護席</v>
      </c>
      <c r="C25" s="25" t="s">
        <v>18</v>
      </c>
      <c r="D25" s="44" t="s">
        <v>388</v>
      </c>
      <c r="E25" s="61"/>
      <c r="F25" s="76"/>
      <c r="G25" s="91"/>
      <c r="H25" s="76"/>
      <c r="I25" s="49"/>
    </row>
    <row r="26" spans="1:9" s="14" customFormat="1" ht="24" customHeight="1">
      <c r="A26" s="91" t="str">
        <f>C$20</f>
        <v>G</v>
      </c>
      <c r="B26" s="14" t="str">
        <f>C$20&amp;D$20</f>
        <v>G救護席</v>
      </c>
      <c r="C26" s="91"/>
      <c r="D26" s="49" t="s">
        <v>55</v>
      </c>
      <c r="E26" s="61" t="s">
        <v>113</v>
      </c>
      <c r="F26" s="76">
        <v>1</v>
      </c>
      <c r="G26" s="91" t="s">
        <v>107</v>
      </c>
      <c r="H26" s="76"/>
      <c r="I26" s="103"/>
    </row>
    <row r="27" spans="1:9" s="14" customFormat="1" ht="24" customHeight="1">
      <c r="A27" s="91" t="str">
        <f>C$20</f>
        <v>G</v>
      </c>
      <c r="B27" s="14" t="str">
        <f>C$20&amp;D$20</f>
        <v>G救護席</v>
      </c>
      <c r="C27" s="91"/>
      <c r="D27" s="101" t="s">
        <v>367</v>
      </c>
      <c r="E27" s="155"/>
      <c r="F27" s="79">
        <v>2</v>
      </c>
      <c r="G27" s="94" t="s">
        <v>368</v>
      </c>
      <c r="H27" s="79"/>
      <c r="I27" s="113" t="s">
        <v>187</v>
      </c>
    </row>
    <row r="28" spans="1:9" s="14" customFormat="1" ht="24" customHeight="1">
      <c r="A28" s="91" t="str">
        <f>C$20</f>
        <v>G</v>
      </c>
      <c r="B28" s="14" t="str">
        <f>C$20&amp;D$20</f>
        <v>G救護席</v>
      </c>
      <c r="C28" s="91"/>
      <c r="D28" s="101" t="s">
        <v>390</v>
      </c>
      <c r="E28" s="155"/>
      <c r="F28" s="79">
        <v>1</v>
      </c>
      <c r="G28" s="94" t="s">
        <v>391</v>
      </c>
      <c r="H28" s="79"/>
      <c r="I28" s="113" t="s">
        <v>187</v>
      </c>
    </row>
    <row r="29" spans="1:9" s="14" customFormat="1" ht="24" customHeight="1">
      <c r="A29" s="91">
        <f>C$42</f>
        <v>0</v>
      </c>
      <c r="B29" s="14" t="str">
        <f>C$42&amp;D$42</f>
        <v>0競技会場</v>
      </c>
      <c r="C29" s="91"/>
      <c r="D29" s="49" t="s">
        <v>325</v>
      </c>
      <c r="E29" s="57"/>
      <c r="F29" s="68">
        <v>5</v>
      </c>
      <c r="G29" s="83" t="s">
        <v>373</v>
      </c>
      <c r="H29" s="68"/>
      <c r="I29" s="103"/>
    </row>
    <row r="30" spans="1:9" s="14" customFormat="1" ht="24" customHeight="1">
      <c r="A30" s="91" t="str">
        <f>C$30</f>
        <v>J</v>
      </c>
      <c r="B30" s="14" t="str">
        <f>C$30&amp;D$30</f>
        <v>Jコートキーパー席</v>
      </c>
      <c r="C30" s="25" t="s">
        <v>392</v>
      </c>
      <c r="D30" s="44" t="s">
        <v>394</v>
      </c>
      <c r="E30" s="61" t="s">
        <v>377</v>
      </c>
      <c r="F30" s="76"/>
      <c r="G30" s="91"/>
      <c r="H30" s="76"/>
      <c r="I30" s="49" t="s">
        <v>20</v>
      </c>
    </row>
    <row r="31" spans="1:9" s="14" customFormat="1" ht="24" customHeight="1">
      <c r="A31" s="91" t="str">
        <f>C$30</f>
        <v>J</v>
      </c>
      <c r="B31" s="14" t="str">
        <f>C$30&amp;D$30</f>
        <v>Jコートキーパー席</v>
      </c>
      <c r="C31" s="91"/>
      <c r="D31" s="101" t="s">
        <v>367</v>
      </c>
      <c r="E31" s="155"/>
      <c r="F31" s="79">
        <v>8</v>
      </c>
      <c r="G31" s="94" t="s">
        <v>368</v>
      </c>
      <c r="H31" s="79"/>
      <c r="I31" s="113" t="s">
        <v>187</v>
      </c>
    </row>
    <row r="32" spans="1:9" s="14" customFormat="1" ht="24" customHeight="1">
      <c r="A32" s="91" t="str">
        <f t="shared" ref="A32:A37" si="4">C$32</f>
        <v>K</v>
      </c>
      <c r="B32" s="14" t="str">
        <f t="shared" ref="B32:B37" si="5">C$32&amp;D$32</f>
        <v>K選手控室</v>
      </c>
      <c r="C32" s="25" t="s">
        <v>9</v>
      </c>
      <c r="D32" s="44" t="s">
        <v>332</v>
      </c>
      <c r="E32" s="61"/>
      <c r="F32" s="76"/>
      <c r="G32" s="91"/>
      <c r="H32" s="76"/>
      <c r="I32" s="49" t="s">
        <v>20</v>
      </c>
    </row>
    <row r="33" spans="1:9" s="14" customFormat="1" ht="24" customHeight="1">
      <c r="A33" s="91" t="str">
        <f t="shared" si="4"/>
        <v>K</v>
      </c>
      <c r="B33" s="14" t="str">
        <f t="shared" si="5"/>
        <v>K選手控室</v>
      </c>
      <c r="C33" s="91"/>
      <c r="D33" s="49" t="s">
        <v>55</v>
      </c>
      <c r="E33" s="61" t="s">
        <v>113</v>
      </c>
      <c r="F33" s="76">
        <v>8</v>
      </c>
      <c r="G33" s="91" t="s">
        <v>366</v>
      </c>
      <c r="H33" s="76"/>
      <c r="I33" s="103"/>
    </row>
    <row r="34" spans="1:9" s="14" customFormat="1" ht="24" customHeight="1">
      <c r="A34" s="91" t="str">
        <f t="shared" si="4"/>
        <v>K</v>
      </c>
      <c r="B34" s="14" t="str">
        <f t="shared" si="5"/>
        <v>K選手控室</v>
      </c>
      <c r="C34" s="91"/>
      <c r="D34" s="101" t="s">
        <v>367</v>
      </c>
      <c r="E34" s="155"/>
      <c r="F34" s="79">
        <v>120</v>
      </c>
      <c r="G34" s="94" t="s">
        <v>368</v>
      </c>
      <c r="H34" s="79"/>
      <c r="I34" s="113" t="s">
        <v>187</v>
      </c>
    </row>
    <row r="35" spans="1:9" s="14" customFormat="1" ht="24" customHeight="1">
      <c r="A35" s="91" t="str">
        <f t="shared" si="4"/>
        <v>K</v>
      </c>
      <c r="B35" s="14" t="str">
        <f t="shared" si="5"/>
        <v>K選手控室</v>
      </c>
      <c r="C35" s="91"/>
      <c r="D35" s="36" t="s">
        <v>395</v>
      </c>
      <c r="E35" s="36" t="s">
        <v>337</v>
      </c>
      <c r="F35" s="81">
        <v>100</v>
      </c>
      <c r="G35" s="97" t="s">
        <v>396</v>
      </c>
      <c r="H35" s="49"/>
      <c r="I35" s="103"/>
    </row>
    <row r="36" spans="1:9" s="14" customFormat="1" ht="24" customHeight="1">
      <c r="A36" s="91" t="str">
        <f t="shared" si="4"/>
        <v>K</v>
      </c>
      <c r="B36" s="14" t="str">
        <f t="shared" si="5"/>
        <v>K選手控室</v>
      </c>
      <c r="C36" s="91"/>
      <c r="D36" s="49" t="s">
        <v>185</v>
      </c>
      <c r="E36" s="61" t="s">
        <v>397</v>
      </c>
      <c r="F36" s="76">
        <v>8</v>
      </c>
      <c r="G36" s="91" t="s">
        <v>396</v>
      </c>
      <c r="H36" s="76"/>
      <c r="I36" s="103"/>
    </row>
    <row r="37" spans="1:9" s="14" customFormat="1" ht="24" customHeight="1">
      <c r="A37" s="91" t="str">
        <f t="shared" si="4"/>
        <v>K</v>
      </c>
      <c r="B37" s="14" t="str">
        <f t="shared" si="5"/>
        <v>K選手控室</v>
      </c>
      <c r="C37" s="91"/>
      <c r="D37" s="49" t="s">
        <v>325</v>
      </c>
      <c r="E37" s="57"/>
      <c r="F37" s="68">
        <v>256</v>
      </c>
      <c r="G37" s="83" t="s">
        <v>373</v>
      </c>
      <c r="H37" s="68"/>
      <c r="I37" s="103"/>
    </row>
    <row r="38" spans="1:9" s="14" customFormat="1" ht="24" customHeight="1">
      <c r="A38" s="91" t="str">
        <f>C$38</f>
        <v>L</v>
      </c>
      <c r="B38" s="14" t="str">
        <f>C$38&amp;D$38</f>
        <v>L選手用更衣室</v>
      </c>
      <c r="C38" s="25" t="s">
        <v>108</v>
      </c>
      <c r="D38" s="44" t="s">
        <v>335</v>
      </c>
      <c r="E38" s="61"/>
      <c r="F38" s="76"/>
      <c r="G38" s="91"/>
      <c r="H38" s="76"/>
      <c r="I38" s="49" t="s">
        <v>20</v>
      </c>
    </row>
    <row r="39" spans="1:9" s="14" customFormat="1" ht="24" customHeight="1">
      <c r="A39" s="91" t="str">
        <f>C$38</f>
        <v>L</v>
      </c>
      <c r="B39" s="14" t="str">
        <f>C$38&amp;D$38</f>
        <v>L選手用更衣室</v>
      </c>
      <c r="C39" s="91"/>
      <c r="D39" s="101" t="s">
        <v>398</v>
      </c>
      <c r="E39" s="155"/>
      <c r="F39" s="79"/>
      <c r="G39" s="94"/>
      <c r="H39" s="79"/>
      <c r="I39" s="101" t="s">
        <v>20</v>
      </c>
    </row>
    <row r="40" spans="1:9" s="14" customFormat="1" ht="24" customHeight="1">
      <c r="A40" s="91" t="str">
        <f>C$40</f>
        <v>M</v>
      </c>
      <c r="B40" s="14" t="str">
        <f>C$40&amp;D$40</f>
        <v>Mアップ・クールダウンエリア</v>
      </c>
      <c r="C40" s="25" t="s">
        <v>399</v>
      </c>
      <c r="D40" s="44" t="s">
        <v>143</v>
      </c>
      <c r="E40" s="61"/>
      <c r="F40" s="76"/>
      <c r="G40" s="91"/>
      <c r="H40" s="76"/>
      <c r="I40" s="49" t="s">
        <v>20</v>
      </c>
    </row>
    <row r="41" spans="1:9" s="14" customFormat="1" ht="24" customHeight="1">
      <c r="A41" s="91" t="str">
        <f>C$40</f>
        <v>M</v>
      </c>
      <c r="B41" s="14" t="str">
        <f>C$40&amp;D$40</f>
        <v>Mアップ・クールダウンエリア</v>
      </c>
      <c r="C41" s="91"/>
      <c r="D41" s="101" t="s">
        <v>313</v>
      </c>
      <c r="E41" s="155"/>
      <c r="F41" s="79">
        <v>32</v>
      </c>
      <c r="G41" s="94" t="s">
        <v>396</v>
      </c>
      <c r="H41" s="79"/>
      <c r="I41" s="113" t="s">
        <v>187</v>
      </c>
    </row>
    <row r="42" spans="1:9" s="14" customFormat="1" ht="24" customHeight="1">
      <c r="A42" s="91">
        <f>C$42</f>
        <v>0</v>
      </c>
      <c r="B42" s="14" t="str">
        <f>C$42&amp;D$42</f>
        <v>0競技会場</v>
      </c>
      <c r="C42" s="25">
        <v>0</v>
      </c>
      <c r="D42" s="44" t="s">
        <v>401</v>
      </c>
      <c r="E42" s="61"/>
      <c r="F42" s="76"/>
      <c r="G42" s="91"/>
      <c r="H42" s="76"/>
      <c r="I42" s="49" t="s">
        <v>20</v>
      </c>
    </row>
    <row r="43" spans="1:9" s="14" customFormat="1" ht="24" customHeight="1">
      <c r="A43" s="91">
        <f>C$42</f>
        <v>0</v>
      </c>
      <c r="B43" s="14" t="str">
        <f>C$42&amp;D$42</f>
        <v>0競技会場</v>
      </c>
      <c r="C43" s="91"/>
      <c r="D43" s="49" t="s">
        <v>325</v>
      </c>
      <c r="E43" s="57"/>
      <c r="F43" s="68">
        <v>227</v>
      </c>
      <c r="G43" s="83" t="s">
        <v>373</v>
      </c>
      <c r="H43" s="68"/>
      <c r="I43" s="103"/>
    </row>
    <row r="44" spans="1:9" s="14" customFormat="1" ht="24" customHeight="1">
      <c r="A44" s="91">
        <f>C$42</f>
        <v>0</v>
      </c>
      <c r="B44" s="14" t="str">
        <f>C$42&amp;D$42</f>
        <v>0競技会場</v>
      </c>
      <c r="C44" s="91"/>
      <c r="D44" s="49" t="s">
        <v>402</v>
      </c>
      <c r="E44" s="57"/>
      <c r="F44" s="68"/>
      <c r="G44" s="83"/>
      <c r="H44" s="68"/>
      <c r="I44" s="112" t="s">
        <v>404</v>
      </c>
    </row>
    <row r="45" spans="1:9" s="14" customFormat="1" ht="24" customHeight="1">
      <c r="A45" s="91">
        <f>C$45</f>
        <v>1</v>
      </c>
      <c r="B45" s="14" t="str">
        <f>C$45&amp;D$45</f>
        <v>1競技本部</v>
      </c>
      <c r="C45" s="25">
        <v>1</v>
      </c>
      <c r="D45" s="44" t="s">
        <v>95</v>
      </c>
      <c r="E45" s="61"/>
      <c r="F45" s="76"/>
      <c r="G45" s="91"/>
      <c r="H45" s="76"/>
      <c r="I45" s="49" t="s">
        <v>20</v>
      </c>
    </row>
    <row r="46" spans="1:9" s="14" customFormat="1" ht="24" customHeight="1">
      <c r="A46" s="91">
        <f>C$59</f>
        <v>2</v>
      </c>
      <c r="B46" s="14" t="str">
        <f>C$59&amp;D$59</f>
        <v>2記録本部</v>
      </c>
      <c r="C46" s="91"/>
      <c r="D46" s="49" t="s">
        <v>55</v>
      </c>
      <c r="E46" s="61" t="s">
        <v>113</v>
      </c>
      <c r="F46" s="76">
        <v>12</v>
      </c>
      <c r="G46" s="91" t="s">
        <v>107</v>
      </c>
      <c r="H46" s="76"/>
      <c r="I46" s="103"/>
    </row>
    <row r="47" spans="1:9" s="14" customFormat="1" ht="24" customHeight="1">
      <c r="A47" s="91">
        <f>C$59</f>
        <v>2</v>
      </c>
      <c r="B47" s="14" t="str">
        <f>C$59&amp;D$59</f>
        <v>2記録本部</v>
      </c>
      <c r="C47" s="91"/>
      <c r="D47" s="101" t="s">
        <v>367</v>
      </c>
      <c r="E47" s="155"/>
      <c r="F47" s="79">
        <v>36</v>
      </c>
      <c r="G47" s="94" t="s">
        <v>368</v>
      </c>
      <c r="H47" s="79"/>
      <c r="I47" s="113" t="s">
        <v>187</v>
      </c>
    </row>
    <row r="48" spans="1:9" s="14" customFormat="1" ht="24" customHeight="1">
      <c r="A48" s="91">
        <f>C$45</f>
        <v>1</v>
      </c>
      <c r="B48" s="14" t="str">
        <f>C$45&amp;D$45</f>
        <v>1競技本部</v>
      </c>
      <c r="C48" s="91"/>
      <c r="D48" s="36" t="s">
        <v>405</v>
      </c>
      <c r="E48" s="36" t="s">
        <v>406</v>
      </c>
      <c r="F48" s="81">
        <v>3</v>
      </c>
      <c r="G48" s="97" t="s">
        <v>39</v>
      </c>
      <c r="H48" s="49"/>
      <c r="I48" s="103"/>
    </row>
    <row r="49" spans="1:9" s="14" customFormat="1" ht="24" customHeight="1">
      <c r="A49" s="91">
        <f>C$45</f>
        <v>1</v>
      </c>
      <c r="B49" s="14" t="str">
        <f>C$45&amp;D$45</f>
        <v>1競技本部</v>
      </c>
      <c r="C49" s="91"/>
      <c r="D49" s="49" t="s">
        <v>407</v>
      </c>
      <c r="E49" s="61" t="s">
        <v>408</v>
      </c>
      <c r="F49" s="76">
        <v>1</v>
      </c>
      <c r="G49" s="91" t="s">
        <v>232</v>
      </c>
      <c r="H49" s="76"/>
      <c r="I49" s="103"/>
    </row>
    <row r="50" spans="1:9" s="14" customFormat="1" ht="24" customHeight="1">
      <c r="A50" s="91">
        <f>C$45</f>
        <v>1</v>
      </c>
      <c r="B50" s="14" t="str">
        <f>C$45&amp;D$45</f>
        <v>1競技本部</v>
      </c>
      <c r="C50" s="91"/>
      <c r="D50" s="36" t="s">
        <v>47</v>
      </c>
      <c r="E50" s="36" t="s">
        <v>409</v>
      </c>
      <c r="F50" s="81">
        <v>2</v>
      </c>
      <c r="G50" s="97" t="s">
        <v>7</v>
      </c>
      <c r="H50" s="49"/>
      <c r="I50" s="103"/>
    </row>
    <row r="51" spans="1:9" s="14" customFormat="1" ht="24" customHeight="1">
      <c r="A51" s="91" t="str">
        <f>C$32</f>
        <v>K</v>
      </c>
      <c r="B51" s="14" t="str">
        <f>C$32&amp;D$32</f>
        <v>K選手控室</v>
      </c>
      <c r="C51" s="91"/>
      <c r="D51" s="36" t="s">
        <v>395</v>
      </c>
      <c r="E51" s="36" t="s">
        <v>337</v>
      </c>
      <c r="F51" s="81">
        <v>20</v>
      </c>
      <c r="G51" s="97" t="s">
        <v>396</v>
      </c>
      <c r="H51" s="49"/>
      <c r="I51" s="103"/>
    </row>
    <row r="52" spans="1:9" s="14" customFormat="1" ht="24" customHeight="1">
      <c r="A52" s="91">
        <f>C$45</f>
        <v>1</v>
      </c>
      <c r="B52" s="14" t="str">
        <f>C$45&amp;D$45</f>
        <v>1競技本部</v>
      </c>
      <c r="C52" s="91"/>
      <c r="D52" s="49" t="s">
        <v>410</v>
      </c>
      <c r="E52" s="156" t="s">
        <v>412</v>
      </c>
      <c r="F52" s="76">
        <v>20</v>
      </c>
      <c r="G52" s="91" t="s">
        <v>366</v>
      </c>
      <c r="H52" s="76"/>
      <c r="I52" s="103"/>
    </row>
    <row r="53" spans="1:9" s="14" customFormat="1" ht="24" customHeight="1">
      <c r="A53" s="91">
        <f>C$59</f>
        <v>2</v>
      </c>
      <c r="B53" s="14" t="str">
        <f>C$59&amp;D$59</f>
        <v>2記録本部</v>
      </c>
      <c r="C53" s="91"/>
      <c r="D53" s="49" t="s">
        <v>10</v>
      </c>
      <c r="E53" s="61" t="s">
        <v>413</v>
      </c>
      <c r="F53" s="76">
        <v>2</v>
      </c>
      <c r="G53" s="91" t="s">
        <v>414</v>
      </c>
      <c r="H53" s="76"/>
      <c r="I53" s="103"/>
    </row>
    <row r="54" spans="1:9" s="14" customFormat="1" ht="24" customHeight="1">
      <c r="A54" s="91">
        <f>C$42</f>
        <v>0</v>
      </c>
      <c r="B54" s="14" t="str">
        <f>C$42&amp;D$42</f>
        <v>0競技会場</v>
      </c>
      <c r="C54" s="91"/>
      <c r="D54" s="49" t="s">
        <v>325</v>
      </c>
      <c r="E54" s="57"/>
      <c r="F54" s="68">
        <v>80</v>
      </c>
      <c r="G54" s="83" t="s">
        <v>373</v>
      </c>
      <c r="H54" s="68"/>
      <c r="I54" s="103"/>
    </row>
    <row r="55" spans="1:9" s="14" customFormat="1" ht="24" customHeight="1">
      <c r="A55" s="91"/>
      <c r="C55" s="91"/>
      <c r="D55" s="49" t="s">
        <v>61</v>
      </c>
      <c r="E55" s="57"/>
      <c r="F55" s="68"/>
      <c r="G55" s="83"/>
      <c r="H55" s="68"/>
      <c r="I55" s="103"/>
    </row>
    <row r="56" spans="1:9" s="14" customFormat="1" ht="24" customHeight="1">
      <c r="A56" s="91"/>
      <c r="C56" s="91"/>
      <c r="D56" s="49" t="s">
        <v>55</v>
      </c>
      <c r="E56" s="61" t="s">
        <v>113</v>
      </c>
      <c r="F56" s="76">
        <v>2</v>
      </c>
      <c r="G56" s="91" t="s">
        <v>107</v>
      </c>
      <c r="H56" s="76"/>
      <c r="I56" s="103"/>
    </row>
    <row r="57" spans="1:9" s="14" customFormat="1" ht="24" customHeight="1">
      <c r="A57" s="91"/>
      <c r="C57" s="91"/>
      <c r="D57" s="35" t="s">
        <v>315</v>
      </c>
      <c r="E57" s="35" t="s">
        <v>127</v>
      </c>
      <c r="F57" s="69">
        <v>2</v>
      </c>
      <c r="G57" s="84" t="s">
        <v>27</v>
      </c>
      <c r="H57" s="76"/>
      <c r="I57" s="103"/>
    </row>
    <row r="58" spans="1:9" s="14" customFormat="1" ht="24" customHeight="1">
      <c r="A58" s="91"/>
      <c r="C58" s="91"/>
      <c r="D58" s="41" t="s">
        <v>134</v>
      </c>
      <c r="E58" s="56" t="s">
        <v>316</v>
      </c>
      <c r="F58" s="73">
        <v>4</v>
      </c>
      <c r="G58" s="88" t="s">
        <v>27</v>
      </c>
      <c r="H58" s="76"/>
      <c r="I58" s="103"/>
    </row>
    <row r="59" spans="1:9" s="14" customFormat="1" ht="24" customHeight="1">
      <c r="A59" s="91">
        <f>C$59</f>
        <v>2</v>
      </c>
      <c r="B59" s="14" t="str">
        <f>C$59&amp;D$59</f>
        <v>2記録本部</v>
      </c>
      <c r="C59" s="25">
        <v>2</v>
      </c>
      <c r="D59" s="44" t="s">
        <v>258</v>
      </c>
      <c r="E59" s="61"/>
      <c r="F59" s="76"/>
      <c r="G59" s="91"/>
      <c r="H59" s="76"/>
      <c r="I59" s="49" t="s">
        <v>20</v>
      </c>
    </row>
    <row r="60" spans="1:9" s="14" customFormat="1" ht="24" customHeight="1">
      <c r="A60" s="91">
        <f>C$45</f>
        <v>1</v>
      </c>
      <c r="B60" s="14" t="str">
        <f>C$45&amp;D$45</f>
        <v>1競技本部</v>
      </c>
      <c r="C60" s="91"/>
      <c r="D60" s="101" t="s">
        <v>415</v>
      </c>
      <c r="E60" s="155"/>
      <c r="F60" s="79">
        <v>10</v>
      </c>
      <c r="G60" s="94" t="s">
        <v>232</v>
      </c>
      <c r="H60" s="79"/>
      <c r="I60" s="113" t="s">
        <v>187</v>
      </c>
    </row>
    <row r="61" spans="1:9" s="14" customFormat="1" ht="24" customHeight="1">
      <c r="A61" s="91">
        <f>C$45</f>
        <v>1</v>
      </c>
      <c r="B61" s="14" t="str">
        <f>C$45&amp;D$45</f>
        <v>1競技本部</v>
      </c>
      <c r="C61" s="91"/>
      <c r="D61" s="101" t="s">
        <v>367</v>
      </c>
      <c r="E61" s="155"/>
      <c r="F61" s="79">
        <v>11</v>
      </c>
      <c r="G61" s="94" t="s">
        <v>32</v>
      </c>
      <c r="H61" s="79"/>
      <c r="I61" s="113" t="s">
        <v>187</v>
      </c>
    </row>
    <row r="62" spans="1:9" s="14" customFormat="1" ht="24" customHeight="1">
      <c r="A62" s="91">
        <f t="shared" ref="A62:A73" si="6">C$59</f>
        <v>2</v>
      </c>
      <c r="B62" s="14" t="str">
        <f t="shared" ref="B62:B73" si="7">C$59&amp;D$59</f>
        <v>2記録本部</v>
      </c>
      <c r="C62" s="91"/>
      <c r="D62" s="36" t="s">
        <v>405</v>
      </c>
      <c r="E62" s="36" t="s">
        <v>406</v>
      </c>
      <c r="F62" s="81">
        <v>2</v>
      </c>
      <c r="G62" s="97" t="s">
        <v>39</v>
      </c>
      <c r="H62" s="49"/>
      <c r="I62" s="103"/>
    </row>
    <row r="63" spans="1:9" s="14" customFormat="1" ht="24" customHeight="1">
      <c r="A63" s="91">
        <f t="shared" si="6"/>
        <v>2</v>
      </c>
      <c r="B63" s="14" t="str">
        <f t="shared" si="7"/>
        <v>2記録本部</v>
      </c>
      <c r="C63" s="91"/>
      <c r="D63" s="49" t="s">
        <v>407</v>
      </c>
      <c r="E63" s="61" t="s">
        <v>408</v>
      </c>
      <c r="F63" s="76">
        <v>1</v>
      </c>
      <c r="G63" s="91" t="s">
        <v>232</v>
      </c>
      <c r="H63" s="76"/>
      <c r="I63" s="103"/>
    </row>
    <row r="64" spans="1:9" s="14" customFormat="1" ht="24" customHeight="1">
      <c r="A64" s="91">
        <f t="shared" si="6"/>
        <v>2</v>
      </c>
      <c r="B64" s="14" t="str">
        <f t="shared" si="7"/>
        <v>2記録本部</v>
      </c>
      <c r="C64" s="91"/>
      <c r="D64" s="36" t="s">
        <v>47</v>
      </c>
      <c r="E64" s="36" t="s">
        <v>409</v>
      </c>
      <c r="F64" s="81">
        <v>2</v>
      </c>
      <c r="G64" s="97" t="s">
        <v>7</v>
      </c>
      <c r="H64" s="49"/>
      <c r="I64" s="103"/>
    </row>
    <row r="65" spans="1:9" s="14" customFormat="1" ht="24" customHeight="1">
      <c r="A65" s="91">
        <f t="shared" si="6"/>
        <v>2</v>
      </c>
      <c r="B65" s="14" t="str">
        <f t="shared" si="7"/>
        <v>2記録本部</v>
      </c>
      <c r="C65" s="91"/>
      <c r="D65" s="49" t="s">
        <v>34</v>
      </c>
      <c r="E65" s="61"/>
      <c r="F65" s="76">
        <v>2</v>
      </c>
      <c r="G65" s="91" t="s">
        <v>366</v>
      </c>
      <c r="H65" s="76"/>
      <c r="I65" s="103"/>
    </row>
    <row r="66" spans="1:9" s="14" customFormat="1" ht="24" customHeight="1">
      <c r="A66" s="91">
        <f t="shared" si="6"/>
        <v>2</v>
      </c>
      <c r="B66" s="14" t="str">
        <f t="shared" si="7"/>
        <v>2記録本部</v>
      </c>
      <c r="C66" s="91"/>
      <c r="D66" s="49" t="s">
        <v>42</v>
      </c>
      <c r="E66" s="61"/>
      <c r="F66" s="76">
        <v>2</v>
      </c>
      <c r="G66" s="91" t="s">
        <v>416</v>
      </c>
      <c r="H66" s="76" t="s">
        <v>267</v>
      </c>
      <c r="I66" s="100" t="s">
        <v>267</v>
      </c>
    </row>
    <row r="67" spans="1:9" s="14" customFormat="1" ht="24" customHeight="1">
      <c r="A67" s="91">
        <f t="shared" si="6"/>
        <v>2</v>
      </c>
      <c r="B67" s="14" t="str">
        <f t="shared" si="7"/>
        <v>2記録本部</v>
      </c>
      <c r="C67" s="91"/>
      <c r="D67" s="49" t="s">
        <v>417</v>
      </c>
      <c r="E67" s="61" t="s">
        <v>273</v>
      </c>
      <c r="F67" s="76">
        <v>1</v>
      </c>
      <c r="G67" s="91" t="s">
        <v>366</v>
      </c>
      <c r="H67" s="76"/>
      <c r="I67" s="103"/>
    </row>
    <row r="68" spans="1:9" s="14" customFormat="1" ht="24" customHeight="1">
      <c r="A68" s="91">
        <f t="shared" si="6"/>
        <v>2</v>
      </c>
      <c r="B68" s="14" t="str">
        <f t="shared" si="7"/>
        <v>2記録本部</v>
      </c>
      <c r="C68" s="91"/>
      <c r="D68" s="49" t="s">
        <v>418</v>
      </c>
      <c r="E68" s="61"/>
      <c r="F68" s="76">
        <v>1</v>
      </c>
      <c r="G68" s="91" t="s">
        <v>416</v>
      </c>
      <c r="H68" s="76"/>
      <c r="I68" s="103"/>
    </row>
    <row r="69" spans="1:9" s="14" customFormat="1" ht="24" customHeight="1">
      <c r="A69" s="91">
        <f t="shared" si="6"/>
        <v>2</v>
      </c>
      <c r="B69" s="14" t="str">
        <f t="shared" si="7"/>
        <v>2記録本部</v>
      </c>
      <c r="C69" s="91"/>
      <c r="D69" s="49" t="s">
        <v>49</v>
      </c>
      <c r="E69" s="156" t="s">
        <v>419</v>
      </c>
      <c r="F69" s="76">
        <v>1</v>
      </c>
      <c r="G69" s="91" t="s">
        <v>366</v>
      </c>
      <c r="H69" s="76"/>
      <c r="I69" s="103"/>
    </row>
    <row r="70" spans="1:9" s="14" customFormat="1" ht="24" customHeight="1">
      <c r="A70" s="91">
        <f t="shared" si="6"/>
        <v>2</v>
      </c>
      <c r="B70" s="14" t="str">
        <f t="shared" si="7"/>
        <v>2記録本部</v>
      </c>
      <c r="C70" s="91"/>
      <c r="D70" s="49" t="s">
        <v>172</v>
      </c>
      <c r="E70" s="61" t="s">
        <v>421</v>
      </c>
      <c r="F70" s="76">
        <v>1</v>
      </c>
      <c r="G70" s="91" t="s">
        <v>416</v>
      </c>
      <c r="H70" s="76"/>
      <c r="I70" s="103"/>
    </row>
    <row r="71" spans="1:9" s="14" customFormat="1" ht="24" customHeight="1">
      <c r="A71" s="91">
        <f t="shared" si="6"/>
        <v>2</v>
      </c>
      <c r="B71" s="14" t="str">
        <f t="shared" si="7"/>
        <v>2記録本部</v>
      </c>
      <c r="C71" s="91"/>
      <c r="D71" s="49" t="s">
        <v>172</v>
      </c>
      <c r="E71" s="61" t="s">
        <v>422</v>
      </c>
      <c r="F71" s="76">
        <v>1</v>
      </c>
      <c r="G71" s="91" t="s">
        <v>416</v>
      </c>
      <c r="H71" s="76"/>
      <c r="I71" s="103"/>
    </row>
    <row r="72" spans="1:9" s="14" customFormat="1" ht="24" customHeight="1">
      <c r="A72" s="91">
        <f t="shared" si="6"/>
        <v>2</v>
      </c>
      <c r="B72" s="14" t="str">
        <f t="shared" si="7"/>
        <v>2記録本部</v>
      </c>
      <c r="C72" s="91"/>
      <c r="D72" s="49" t="s">
        <v>300</v>
      </c>
      <c r="E72" s="61" t="s">
        <v>46</v>
      </c>
      <c r="F72" s="76">
        <v>1</v>
      </c>
      <c r="G72" s="91" t="s">
        <v>423</v>
      </c>
      <c r="H72" s="76"/>
      <c r="I72" s="103"/>
    </row>
    <row r="73" spans="1:9" s="14" customFormat="1" ht="24" customHeight="1">
      <c r="A73" s="91">
        <f t="shared" si="6"/>
        <v>2</v>
      </c>
      <c r="B73" s="14" t="str">
        <f t="shared" si="7"/>
        <v>2記録本部</v>
      </c>
      <c r="C73" s="91"/>
      <c r="D73" s="49" t="s">
        <v>10</v>
      </c>
      <c r="E73" s="61" t="s">
        <v>413</v>
      </c>
      <c r="F73" s="76">
        <v>3</v>
      </c>
      <c r="G73" s="91" t="s">
        <v>414</v>
      </c>
      <c r="H73" s="76"/>
      <c r="I73" s="103"/>
    </row>
    <row r="74" spans="1:9" s="14" customFormat="1" ht="24" customHeight="1">
      <c r="A74" s="91">
        <f>C$122</f>
        <v>8</v>
      </c>
      <c r="B74" s="14" t="str">
        <f>C$122&amp;D$122</f>
        <v>8実施本部</v>
      </c>
      <c r="C74" s="91"/>
      <c r="D74" s="49" t="s">
        <v>36</v>
      </c>
      <c r="E74" s="61" t="s">
        <v>130</v>
      </c>
      <c r="F74" s="76">
        <v>1</v>
      </c>
      <c r="G74" s="91" t="s">
        <v>175</v>
      </c>
      <c r="H74" s="76"/>
      <c r="I74" s="103"/>
    </row>
    <row r="75" spans="1:9" s="14" customFormat="1" ht="24" customHeight="1">
      <c r="A75" s="91">
        <f>C$59</f>
        <v>2</v>
      </c>
      <c r="B75" s="14" t="str">
        <f>C$59&amp;D$59</f>
        <v>2記録本部</v>
      </c>
      <c r="C75" s="91"/>
      <c r="D75" s="41" t="s">
        <v>216</v>
      </c>
      <c r="E75" s="41" t="s">
        <v>25</v>
      </c>
      <c r="F75" s="73">
        <v>1</v>
      </c>
      <c r="G75" s="88" t="s">
        <v>361</v>
      </c>
      <c r="H75" s="107"/>
      <c r="I75" s="103"/>
    </row>
    <row r="76" spans="1:9" s="14" customFormat="1" ht="24" customHeight="1">
      <c r="A76" s="91">
        <f>C$59</f>
        <v>2</v>
      </c>
      <c r="B76" s="14" t="str">
        <f>C$59&amp;D$59</f>
        <v>2記録本部</v>
      </c>
      <c r="C76" s="91"/>
      <c r="D76" s="37" t="s">
        <v>424</v>
      </c>
      <c r="E76" s="37"/>
      <c r="F76" s="70">
        <v>1</v>
      </c>
      <c r="G76" s="85" t="s">
        <v>6</v>
      </c>
      <c r="H76" s="49"/>
      <c r="I76" s="103"/>
    </row>
    <row r="77" spans="1:9" s="14" customFormat="1" ht="24" customHeight="1">
      <c r="A77" s="91">
        <f>C$59</f>
        <v>2</v>
      </c>
      <c r="B77" s="14" t="str">
        <f>C$59&amp;D$59</f>
        <v>2記録本部</v>
      </c>
      <c r="C77" s="91"/>
      <c r="D77" s="35" t="s">
        <v>425</v>
      </c>
      <c r="E77" s="35"/>
      <c r="F77" s="69">
        <v>1</v>
      </c>
      <c r="G77" s="84" t="s">
        <v>6</v>
      </c>
      <c r="H77" s="49"/>
      <c r="I77" s="103"/>
    </row>
    <row r="78" spans="1:9" s="14" customFormat="1" ht="24" customHeight="1">
      <c r="A78" s="91"/>
      <c r="C78" s="91"/>
      <c r="D78" s="36" t="s">
        <v>492</v>
      </c>
      <c r="E78" s="36" t="s">
        <v>494</v>
      </c>
      <c r="F78" s="81">
        <v>1</v>
      </c>
      <c r="G78" s="97" t="s">
        <v>39</v>
      </c>
      <c r="H78" s="49"/>
      <c r="I78" s="103"/>
    </row>
    <row r="79" spans="1:9" s="14" customFormat="1" ht="24" customHeight="1">
      <c r="A79" s="91"/>
      <c r="C79" s="91"/>
      <c r="D79" s="36" t="s">
        <v>278</v>
      </c>
      <c r="E79" s="36"/>
      <c r="F79" s="81">
        <v>1</v>
      </c>
      <c r="G79" s="97" t="s">
        <v>6</v>
      </c>
      <c r="H79" s="49"/>
      <c r="I79" s="103"/>
    </row>
    <row r="80" spans="1:9" s="14" customFormat="1" ht="24" customHeight="1">
      <c r="A80" s="91"/>
      <c r="C80" s="91"/>
      <c r="D80" s="36" t="s">
        <v>491</v>
      </c>
      <c r="E80" s="36"/>
      <c r="F80" s="81">
        <v>1</v>
      </c>
      <c r="G80" s="97" t="s">
        <v>6</v>
      </c>
      <c r="H80" s="49"/>
      <c r="I80" s="103"/>
    </row>
    <row r="81" spans="1:9" s="14" customFormat="1" ht="24" customHeight="1">
      <c r="A81" s="91"/>
      <c r="C81" s="91"/>
      <c r="D81" s="36" t="s">
        <v>393</v>
      </c>
      <c r="E81" s="36" t="s">
        <v>182</v>
      </c>
      <c r="F81" s="81">
        <v>2</v>
      </c>
      <c r="G81" s="97" t="s">
        <v>39</v>
      </c>
      <c r="H81" s="49"/>
      <c r="I81" s="103"/>
    </row>
    <row r="82" spans="1:9" s="14" customFormat="1" ht="24" customHeight="1">
      <c r="A82" s="91"/>
      <c r="C82" s="91"/>
      <c r="D82" s="36" t="s">
        <v>434</v>
      </c>
      <c r="E82" s="36"/>
      <c r="F82" s="81">
        <v>2</v>
      </c>
      <c r="G82" s="97" t="s">
        <v>39</v>
      </c>
      <c r="H82" s="49"/>
      <c r="I82" s="103"/>
    </row>
    <row r="83" spans="1:9" s="14" customFormat="1" ht="24" customHeight="1">
      <c r="A83" s="91"/>
      <c r="C83" s="91"/>
      <c r="D83" s="36" t="s">
        <v>384</v>
      </c>
      <c r="E83" s="36" t="s">
        <v>493</v>
      </c>
      <c r="F83" s="81">
        <v>2</v>
      </c>
      <c r="G83" s="97" t="s">
        <v>39</v>
      </c>
      <c r="H83" s="49"/>
      <c r="I83" s="103"/>
    </row>
    <row r="84" spans="1:9" s="14" customFormat="1" ht="24" customHeight="1">
      <c r="A84" s="91">
        <f>C$84</f>
        <v>3</v>
      </c>
      <c r="B84" s="14" t="str">
        <f>C$84&amp;D$84</f>
        <v>3審判員控室</v>
      </c>
      <c r="C84" s="25">
        <v>3</v>
      </c>
      <c r="D84" s="44" t="s">
        <v>88</v>
      </c>
      <c r="E84" s="61"/>
      <c r="F84" s="76"/>
      <c r="G84" s="91"/>
      <c r="H84" s="76"/>
      <c r="I84" s="49" t="s">
        <v>20</v>
      </c>
    </row>
    <row r="85" spans="1:9" s="14" customFormat="1" ht="24" customHeight="1">
      <c r="A85" s="97"/>
      <c r="C85" s="97"/>
      <c r="D85" s="151" t="s">
        <v>426</v>
      </c>
      <c r="E85" s="151"/>
      <c r="F85" s="81"/>
      <c r="G85" s="97"/>
      <c r="H85" s="76"/>
      <c r="I85" s="103"/>
    </row>
    <row r="86" spans="1:9" s="14" customFormat="1" ht="24" customHeight="1">
      <c r="A86" s="91">
        <f>C$45</f>
        <v>1</v>
      </c>
      <c r="B86" s="14" t="str">
        <f>C$45&amp;D$45</f>
        <v>1競技本部</v>
      </c>
      <c r="C86" s="91"/>
      <c r="D86" s="101" t="s">
        <v>184</v>
      </c>
      <c r="E86" s="155"/>
      <c r="F86" s="79">
        <v>7</v>
      </c>
      <c r="G86" s="94" t="s">
        <v>232</v>
      </c>
      <c r="H86" s="79"/>
      <c r="I86" s="113" t="s">
        <v>187</v>
      </c>
    </row>
    <row r="87" spans="1:9" s="14" customFormat="1" ht="24" customHeight="1">
      <c r="A87" s="91">
        <f>C$45</f>
        <v>1</v>
      </c>
      <c r="B87" s="14" t="str">
        <f>C$45&amp;D$45</f>
        <v>1競技本部</v>
      </c>
      <c r="C87" s="91"/>
      <c r="D87" s="101" t="s">
        <v>367</v>
      </c>
      <c r="E87" s="155"/>
      <c r="F87" s="79">
        <v>16</v>
      </c>
      <c r="G87" s="94" t="s">
        <v>32</v>
      </c>
      <c r="H87" s="79"/>
      <c r="I87" s="113" t="s">
        <v>187</v>
      </c>
    </row>
    <row r="88" spans="1:9" s="14" customFormat="1" ht="24" customHeight="1">
      <c r="A88" s="91">
        <f>C$84</f>
        <v>3</v>
      </c>
      <c r="B88" s="14" t="str">
        <f>C$84&amp;D$84</f>
        <v>3審判員控室</v>
      </c>
      <c r="C88" s="91"/>
      <c r="D88" s="36" t="s">
        <v>405</v>
      </c>
      <c r="E88" s="36" t="s">
        <v>406</v>
      </c>
      <c r="F88" s="81">
        <v>2</v>
      </c>
      <c r="G88" s="97" t="s">
        <v>39</v>
      </c>
      <c r="H88" s="49"/>
      <c r="I88" s="103"/>
    </row>
    <row r="89" spans="1:9" s="14" customFormat="1" ht="24" customHeight="1">
      <c r="A89" s="91">
        <f>C$59</f>
        <v>2</v>
      </c>
      <c r="B89" s="14" t="str">
        <f>C$59&amp;D$59</f>
        <v>2記録本部</v>
      </c>
      <c r="C89" s="91"/>
      <c r="D89" s="49" t="s">
        <v>407</v>
      </c>
      <c r="E89" s="61" t="s">
        <v>408</v>
      </c>
      <c r="F89" s="76">
        <v>1</v>
      </c>
      <c r="G89" s="91" t="s">
        <v>232</v>
      </c>
      <c r="H89" s="76"/>
      <c r="I89" s="103"/>
    </row>
    <row r="90" spans="1:9" s="14" customFormat="1" ht="24" customHeight="1">
      <c r="A90" s="97"/>
      <c r="C90" s="97"/>
      <c r="D90" s="151" t="s">
        <v>218</v>
      </c>
      <c r="E90" s="151"/>
      <c r="F90" s="81"/>
      <c r="G90" s="97"/>
      <c r="H90" s="76"/>
      <c r="I90" s="103"/>
    </row>
    <row r="91" spans="1:9" s="14" customFormat="1" ht="24" customHeight="1">
      <c r="A91" s="91">
        <f>C$103</f>
        <v>6</v>
      </c>
      <c r="B91" s="14" t="str">
        <f>C$103&amp;D$103</f>
        <v>6来賓・競技会役員控所</v>
      </c>
      <c r="C91" s="91"/>
      <c r="D91" s="49" t="s">
        <v>55</v>
      </c>
      <c r="E91" s="61" t="s">
        <v>113</v>
      </c>
      <c r="F91" s="76">
        <v>6</v>
      </c>
      <c r="G91" s="91" t="s">
        <v>107</v>
      </c>
      <c r="H91" s="76"/>
      <c r="I91" s="103"/>
    </row>
    <row r="92" spans="1:9" s="14" customFormat="1" ht="24" customHeight="1">
      <c r="A92" s="91">
        <f>C$103</f>
        <v>6</v>
      </c>
      <c r="B92" s="14" t="str">
        <f>C$103&amp;D$103</f>
        <v>6来賓・競技会役員控所</v>
      </c>
      <c r="C92" s="91"/>
      <c r="D92" s="101" t="s">
        <v>367</v>
      </c>
      <c r="E92" s="155"/>
      <c r="F92" s="79">
        <v>18</v>
      </c>
      <c r="G92" s="94" t="s">
        <v>32</v>
      </c>
      <c r="H92" s="79"/>
      <c r="I92" s="113" t="s">
        <v>187</v>
      </c>
    </row>
    <row r="93" spans="1:9" s="14" customFormat="1" ht="24" customHeight="1">
      <c r="A93" s="91">
        <f>C$101</f>
        <v>5</v>
      </c>
      <c r="B93" s="14" t="str">
        <f>C$101&amp;D$101</f>
        <v>5競技役員控室</v>
      </c>
      <c r="C93" s="91"/>
      <c r="D93" s="36" t="s">
        <v>405</v>
      </c>
      <c r="E93" s="36" t="s">
        <v>406</v>
      </c>
      <c r="F93" s="81">
        <v>2</v>
      </c>
      <c r="G93" s="97" t="s">
        <v>39</v>
      </c>
      <c r="H93" s="49"/>
      <c r="I93" s="103"/>
    </row>
    <row r="94" spans="1:9" s="14" customFormat="1" ht="24" customHeight="1">
      <c r="A94" s="91">
        <f>C$59</f>
        <v>2</v>
      </c>
      <c r="B94" s="14" t="str">
        <f>C$59&amp;D$59</f>
        <v>2記録本部</v>
      </c>
      <c r="C94" s="91"/>
      <c r="D94" s="49" t="s">
        <v>407</v>
      </c>
      <c r="E94" s="61" t="s">
        <v>408</v>
      </c>
      <c r="F94" s="76">
        <v>1</v>
      </c>
      <c r="G94" s="91" t="s">
        <v>232</v>
      </c>
      <c r="H94" s="76"/>
      <c r="I94" s="103"/>
    </row>
    <row r="95" spans="1:9" s="14" customFormat="1" ht="24" customHeight="1">
      <c r="A95" s="97"/>
      <c r="C95" s="29" t="s">
        <v>267</v>
      </c>
      <c r="D95" s="151" t="s">
        <v>33</v>
      </c>
      <c r="E95" s="151"/>
      <c r="F95" s="81"/>
      <c r="G95" s="97"/>
      <c r="H95" s="76"/>
      <c r="I95" s="49"/>
    </row>
    <row r="96" spans="1:9" s="14" customFormat="1" ht="24" customHeight="1">
      <c r="A96" s="91">
        <f>C$103</f>
        <v>6</v>
      </c>
      <c r="B96" s="14" t="str">
        <f>C$103&amp;D$103</f>
        <v>6来賓・競技会役員控所</v>
      </c>
      <c r="C96" s="91"/>
      <c r="D96" s="49" t="s">
        <v>55</v>
      </c>
      <c r="E96" s="61" t="s">
        <v>113</v>
      </c>
      <c r="F96" s="76">
        <v>6</v>
      </c>
      <c r="G96" s="91" t="s">
        <v>107</v>
      </c>
      <c r="H96" s="76"/>
      <c r="I96" s="103"/>
    </row>
    <row r="97" spans="1:9" s="14" customFormat="1" ht="24" customHeight="1">
      <c r="A97" s="91">
        <f>C$103</f>
        <v>6</v>
      </c>
      <c r="B97" s="14" t="str">
        <f>C$103&amp;D$103</f>
        <v>6来賓・競技会役員控所</v>
      </c>
      <c r="C97" s="91"/>
      <c r="D97" s="101" t="s">
        <v>367</v>
      </c>
      <c r="E97" s="155"/>
      <c r="F97" s="79">
        <v>18</v>
      </c>
      <c r="G97" s="94" t="s">
        <v>32</v>
      </c>
      <c r="H97" s="79"/>
      <c r="I97" s="113" t="s">
        <v>187</v>
      </c>
    </row>
    <row r="98" spans="1:9" s="14" customFormat="1" ht="24" customHeight="1">
      <c r="A98" s="91">
        <f>C$59</f>
        <v>2</v>
      </c>
      <c r="B98" s="14" t="str">
        <f>C$59&amp;D$59</f>
        <v>2記録本部</v>
      </c>
      <c r="C98" s="91"/>
      <c r="D98" s="49" t="s">
        <v>407</v>
      </c>
      <c r="E98" s="61" t="s">
        <v>408</v>
      </c>
      <c r="F98" s="76">
        <v>1</v>
      </c>
      <c r="G98" s="91" t="s">
        <v>232</v>
      </c>
      <c r="H98" s="76"/>
      <c r="I98" s="103"/>
    </row>
    <row r="99" spans="1:9" s="14" customFormat="1" ht="24" customHeight="1">
      <c r="A99" s="91">
        <f>C$99</f>
        <v>4</v>
      </c>
      <c r="B99" s="14" t="str">
        <f>C$99&amp;D$99</f>
        <v>4審判員用更衣室</v>
      </c>
      <c r="C99" s="25">
        <v>4</v>
      </c>
      <c r="D99" s="44" t="s">
        <v>236</v>
      </c>
      <c r="E99" s="61"/>
      <c r="F99" s="76"/>
      <c r="G99" s="91"/>
      <c r="H99" s="76"/>
      <c r="I99" s="49" t="s">
        <v>20</v>
      </c>
    </row>
    <row r="100" spans="1:9" s="14" customFormat="1" ht="24" customHeight="1">
      <c r="A100" s="91">
        <f>C$99</f>
        <v>4</v>
      </c>
      <c r="B100" s="14" t="str">
        <f>C$99&amp;D$99</f>
        <v>4審判員用更衣室</v>
      </c>
      <c r="C100" s="91"/>
      <c r="D100" s="101" t="s">
        <v>398</v>
      </c>
      <c r="E100" s="155"/>
      <c r="F100" s="79"/>
      <c r="G100" s="94"/>
      <c r="H100" s="79"/>
      <c r="I100" s="101" t="s">
        <v>20</v>
      </c>
    </row>
    <row r="101" spans="1:9" s="14" customFormat="1" ht="24" customHeight="1">
      <c r="A101" s="91">
        <f>C$101</f>
        <v>5</v>
      </c>
      <c r="B101" s="14" t="str">
        <f>C$101&amp;D$101</f>
        <v>5競技役員控室</v>
      </c>
      <c r="C101" s="25">
        <v>5</v>
      </c>
      <c r="D101" s="44" t="s">
        <v>427</v>
      </c>
      <c r="E101" s="61"/>
      <c r="F101" s="76"/>
      <c r="G101" s="91"/>
      <c r="H101" s="76"/>
      <c r="I101" s="49" t="s">
        <v>20</v>
      </c>
    </row>
    <row r="102" spans="1:9" s="14" customFormat="1" ht="24" customHeight="1">
      <c r="A102" s="91">
        <f>C$101</f>
        <v>5</v>
      </c>
      <c r="B102" s="14" t="str">
        <f>C$101&amp;D$101</f>
        <v>5競技役員控室</v>
      </c>
      <c r="C102" s="91"/>
      <c r="D102" s="36" t="s">
        <v>428</v>
      </c>
      <c r="E102" s="36"/>
      <c r="F102" s="81"/>
      <c r="G102" s="97"/>
      <c r="H102" s="49"/>
      <c r="I102" s="103"/>
    </row>
    <row r="103" spans="1:9" s="14" customFormat="1" ht="24" customHeight="1">
      <c r="A103" s="91">
        <f>C$103</f>
        <v>6</v>
      </c>
      <c r="B103" s="14" t="str">
        <f>C$103&amp;D$103</f>
        <v>6来賓・競技会役員控所</v>
      </c>
      <c r="C103" s="25">
        <v>6</v>
      </c>
      <c r="D103" s="44" t="s">
        <v>359</v>
      </c>
      <c r="E103" s="61"/>
      <c r="F103" s="76"/>
      <c r="G103" s="91"/>
      <c r="H103" s="76"/>
      <c r="I103" s="49" t="s">
        <v>20</v>
      </c>
    </row>
    <row r="104" spans="1:9" s="14" customFormat="1" ht="24" customHeight="1">
      <c r="A104" s="91">
        <f>C$45</f>
        <v>1</v>
      </c>
      <c r="B104" s="14" t="str">
        <f>C$45&amp;D$45</f>
        <v>1競技本部</v>
      </c>
      <c r="C104" s="91"/>
      <c r="D104" s="101" t="s">
        <v>363</v>
      </c>
      <c r="E104" s="155"/>
      <c r="F104" s="79">
        <v>1</v>
      </c>
      <c r="G104" s="94" t="s">
        <v>430</v>
      </c>
      <c r="H104" s="79"/>
      <c r="I104" s="113" t="s">
        <v>187</v>
      </c>
    </row>
    <row r="105" spans="1:9" s="14" customFormat="1" ht="24" customHeight="1">
      <c r="A105" s="91">
        <f>C$45</f>
        <v>1</v>
      </c>
      <c r="B105" s="14" t="str">
        <f>C$45&amp;D$45</f>
        <v>1競技本部</v>
      </c>
      <c r="C105" s="91"/>
      <c r="D105" s="101" t="s">
        <v>367</v>
      </c>
      <c r="E105" s="155"/>
      <c r="F105" s="79">
        <v>12</v>
      </c>
      <c r="G105" s="94" t="s">
        <v>32</v>
      </c>
      <c r="H105" s="79"/>
      <c r="I105" s="113" t="s">
        <v>187</v>
      </c>
    </row>
    <row r="106" spans="1:9" s="14" customFormat="1" ht="24" customHeight="1">
      <c r="A106" s="91">
        <f>C$103</f>
        <v>6</v>
      </c>
      <c r="B106" s="14" t="str">
        <f>C$103&amp;D$103</f>
        <v>6来賓・競技会役員控所</v>
      </c>
      <c r="C106" s="91"/>
      <c r="D106" s="37" t="s">
        <v>60</v>
      </c>
      <c r="E106" s="37" t="s">
        <v>347</v>
      </c>
      <c r="F106" s="70">
        <v>1</v>
      </c>
      <c r="G106" s="85" t="s">
        <v>39</v>
      </c>
      <c r="H106" s="49"/>
      <c r="I106" s="103"/>
    </row>
    <row r="107" spans="1:9" s="14" customFormat="1" ht="24" customHeight="1">
      <c r="A107" s="91">
        <f>C$103</f>
        <v>6</v>
      </c>
      <c r="B107" s="14" t="str">
        <f>C$103&amp;D$103</f>
        <v>6来賓・競技会役員控所</v>
      </c>
      <c r="C107" s="91"/>
      <c r="D107" s="37" t="s">
        <v>348</v>
      </c>
      <c r="E107" s="37"/>
      <c r="F107" s="70">
        <v>10</v>
      </c>
      <c r="G107" s="85" t="s">
        <v>45</v>
      </c>
      <c r="H107" s="49"/>
      <c r="I107" s="103"/>
    </row>
    <row r="108" spans="1:9" s="14" customFormat="1" ht="24" customHeight="1">
      <c r="A108" s="91">
        <f>C$108</f>
        <v>7</v>
      </c>
      <c r="B108" s="14" t="str">
        <f>C$108&amp;D$108</f>
        <v>7救護室</v>
      </c>
      <c r="C108" s="25">
        <v>7</v>
      </c>
      <c r="D108" s="44" t="s">
        <v>288</v>
      </c>
      <c r="E108" s="61"/>
      <c r="F108" s="76"/>
      <c r="G108" s="91"/>
      <c r="H108" s="76"/>
      <c r="I108" s="49" t="s">
        <v>20</v>
      </c>
    </row>
    <row r="109" spans="1:9" s="14" customFormat="1" ht="24" customHeight="1">
      <c r="A109" s="91">
        <f>C$103</f>
        <v>6</v>
      </c>
      <c r="B109" s="14" t="str">
        <f>C$103&amp;D$103</f>
        <v>6来賓・競技会役員控所</v>
      </c>
      <c r="C109" s="91"/>
      <c r="D109" s="101" t="s">
        <v>184</v>
      </c>
      <c r="E109" s="155"/>
      <c r="F109" s="79">
        <v>1</v>
      </c>
      <c r="G109" s="94" t="s">
        <v>232</v>
      </c>
      <c r="H109" s="79"/>
      <c r="I109" s="113" t="s">
        <v>187</v>
      </c>
    </row>
    <row r="110" spans="1:9" s="14" customFormat="1" ht="24" customHeight="1">
      <c r="A110" s="91">
        <f>C$103</f>
        <v>6</v>
      </c>
      <c r="B110" s="14" t="str">
        <f>C$103&amp;D$103</f>
        <v>6来賓・競技会役員控所</v>
      </c>
      <c r="C110" s="91"/>
      <c r="D110" s="101" t="s">
        <v>367</v>
      </c>
      <c r="E110" s="155"/>
      <c r="F110" s="79">
        <v>2</v>
      </c>
      <c r="G110" s="94" t="s">
        <v>32</v>
      </c>
      <c r="H110" s="79"/>
      <c r="I110" s="113" t="s">
        <v>187</v>
      </c>
    </row>
    <row r="111" spans="1:9" s="14" customFormat="1" ht="24" customHeight="1">
      <c r="A111" s="91">
        <f>C$101</f>
        <v>5</v>
      </c>
      <c r="B111" s="14" t="str">
        <f>C$101&amp;D$101</f>
        <v>5競技役員控室</v>
      </c>
      <c r="C111" s="91"/>
      <c r="D111" s="36" t="s">
        <v>405</v>
      </c>
      <c r="E111" s="36" t="s">
        <v>406</v>
      </c>
      <c r="F111" s="81">
        <v>1</v>
      </c>
      <c r="G111" s="97" t="s">
        <v>39</v>
      </c>
      <c r="H111" s="49"/>
      <c r="I111" s="103"/>
    </row>
    <row r="112" spans="1:9" s="14" customFormat="1" ht="24" customHeight="1">
      <c r="A112" s="91">
        <f>C$122</f>
        <v>8</v>
      </c>
      <c r="B112" s="14" t="str">
        <f>C$122&amp;D$122</f>
        <v>8実施本部</v>
      </c>
      <c r="C112" s="91"/>
      <c r="D112" s="49" t="s">
        <v>275</v>
      </c>
      <c r="E112" s="61" t="s">
        <v>277</v>
      </c>
      <c r="F112" s="76">
        <v>1</v>
      </c>
      <c r="G112" s="91" t="s">
        <v>175</v>
      </c>
      <c r="H112" s="76"/>
      <c r="I112" s="103"/>
    </row>
    <row r="113" spans="1:9" s="14" customFormat="1" ht="24" customHeight="1">
      <c r="A113" s="91">
        <f t="shared" ref="A113:A120" si="8">C$108</f>
        <v>7</v>
      </c>
      <c r="B113" s="14" t="str">
        <f t="shared" ref="B113:B120" si="9">C$108&amp;D$108</f>
        <v>7救護室</v>
      </c>
      <c r="C113" s="91"/>
      <c r="D113" s="103" t="s">
        <v>431</v>
      </c>
      <c r="E113" s="57"/>
      <c r="F113" s="68">
        <v>1</v>
      </c>
      <c r="G113" s="83" t="s">
        <v>365</v>
      </c>
      <c r="H113" s="68"/>
      <c r="I113" s="103"/>
    </row>
    <row r="114" spans="1:9" s="14" customFormat="1" ht="24" customHeight="1">
      <c r="A114" s="91">
        <f t="shared" si="8"/>
        <v>7</v>
      </c>
      <c r="B114" s="14" t="str">
        <f t="shared" si="9"/>
        <v>7救護室</v>
      </c>
      <c r="C114" s="91"/>
      <c r="D114" s="103" t="s">
        <v>432</v>
      </c>
      <c r="E114" s="57" t="s">
        <v>66</v>
      </c>
      <c r="F114" s="68">
        <v>1</v>
      </c>
      <c r="G114" s="83" t="s">
        <v>391</v>
      </c>
      <c r="H114" s="68"/>
      <c r="I114" s="103"/>
    </row>
    <row r="115" spans="1:9" s="14" customFormat="1" ht="24" customHeight="1">
      <c r="A115" s="91">
        <f t="shared" si="8"/>
        <v>7</v>
      </c>
      <c r="B115" s="14" t="str">
        <f t="shared" si="9"/>
        <v>7救護室</v>
      </c>
      <c r="C115" s="91"/>
      <c r="D115" s="103" t="s">
        <v>84</v>
      </c>
      <c r="E115" s="57" t="s">
        <v>433</v>
      </c>
      <c r="F115" s="68">
        <v>1</v>
      </c>
      <c r="G115" s="83" t="s">
        <v>365</v>
      </c>
      <c r="H115" s="68"/>
      <c r="I115" s="103"/>
    </row>
    <row r="116" spans="1:9" s="14" customFormat="1" ht="24" customHeight="1">
      <c r="A116" s="91">
        <f t="shared" si="8"/>
        <v>7</v>
      </c>
      <c r="B116" s="14" t="str">
        <f t="shared" si="9"/>
        <v>7救護室</v>
      </c>
      <c r="C116" s="91"/>
      <c r="D116" s="103" t="s">
        <v>435</v>
      </c>
      <c r="E116" s="57" t="s">
        <v>311</v>
      </c>
      <c r="F116" s="68">
        <v>2</v>
      </c>
      <c r="G116" s="83" t="s">
        <v>365</v>
      </c>
      <c r="H116" s="68"/>
      <c r="I116" s="103"/>
    </row>
    <row r="117" spans="1:9" s="14" customFormat="1" ht="24" customHeight="1">
      <c r="A117" s="91">
        <f t="shared" si="8"/>
        <v>7</v>
      </c>
      <c r="B117" s="14" t="str">
        <f t="shared" si="9"/>
        <v>7救護室</v>
      </c>
      <c r="C117" s="91"/>
      <c r="D117" s="103" t="s">
        <v>199</v>
      </c>
      <c r="E117" s="57" t="s">
        <v>272</v>
      </c>
      <c r="F117" s="68">
        <v>3</v>
      </c>
      <c r="G117" s="83" t="s">
        <v>365</v>
      </c>
      <c r="H117" s="68"/>
      <c r="I117" s="103"/>
    </row>
    <row r="118" spans="1:9" s="14" customFormat="1" ht="24" customHeight="1">
      <c r="A118" s="91">
        <f t="shared" si="8"/>
        <v>7</v>
      </c>
      <c r="B118" s="14" t="str">
        <f t="shared" si="9"/>
        <v>7救護室</v>
      </c>
      <c r="C118" s="91"/>
      <c r="D118" s="103" t="s">
        <v>436</v>
      </c>
      <c r="E118" s="57" t="s">
        <v>437</v>
      </c>
      <c r="F118" s="68">
        <v>1</v>
      </c>
      <c r="G118" s="83" t="s">
        <v>365</v>
      </c>
      <c r="H118" s="68"/>
      <c r="I118" s="103"/>
    </row>
    <row r="119" spans="1:9" s="14" customFormat="1" ht="24" customHeight="1">
      <c r="A119" s="91">
        <f t="shared" si="8"/>
        <v>7</v>
      </c>
      <c r="B119" s="14" t="str">
        <f t="shared" si="9"/>
        <v>7救護室</v>
      </c>
      <c r="C119" s="91"/>
      <c r="D119" s="103" t="s">
        <v>186</v>
      </c>
      <c r="E119" s="57"/>
      <c r="F119" s="68">
        <v>1</v>
      </c>
      <c r="G119" s="83" t="s">
        <v>365</v>
      </c>
      <c r="H119" s="68"/>
      <c r="I119" s="103"/>
    </row>
    <row r="120" spans="1:9" s="14" customFormat="1" ht="24" customHeight="1">
      <c r="A120" s="91">
        <f t="shared" si="8"/>
        <v>7</v>
      </c>
      <c r="B120" s="14" t="str">
        <f t="shared" si="9"/>
        <v>7救護室</v>
      </c>
      <c r="C120" s="91"/>
      <c r="D120" s="103" t="s">
        <v>206</v>
      </c>
      <c r="E120" s="57"/>
      <c r="F120" s="68">
        <v>1</v>
      </c>
      <c r="G120" s="83" t="s">
        <v>365</v>
      </c>
      <c r="H120" s="68"/>
      <c r="I120" s="103"/>
    </row>
    <row r="121" spans="1:9" s="14" customFormat="1" ht="24" customHeight="1">
      <c r="A121" s="91">
        <f>C$42</f>
        <v>0</v>
      </c>
      <c r="B121" s="14" t="str">
        <f>C$42&amp;D$42</f>
        <v>0競技会場</v>
      </c>
      <c r="C121" s="91"/>
      <c r="D121" s="49" t="s">
        <v>325</v>
      </c>
      <c r="E121" s="57"/>
      <c r="F121" s="68">
        <v>18</v>
      </c>
      <c r="G121" s="83" t="s">
        <v>373</v>
      </c>
      <c r="H121" s="68"/>
      <c r="I121" s="103"/>
    </row>
    <row r="122" spans="1:9" s="14" customFormat="1" ht="24" customHeight="1">
      <c r="A122" s="91">
        <f>C$122</f>
        <v>8</v>
      </c>
      <c r="B122" s="14" t="str">
        <f>C$122&amp;D$122</f>
        <v>8実施本部</v>
      </c>
      <c r="C122" s="25">
        <v>8</v>
      </c>
      <c r="D122" s="44" t="s">
        <v>349</v>
      </c>
      <c r="E122" s="61"/>
      <c r="F122" s="76"/>
      <c r="G122" s="91"/>
      <c r="H122" s="76"/>
      <c r="I122" s="49" t="s">
        <v>20</v>
      </c>
    </row>
    <row r="123" spans="1:9" s="14" customFormat="1" ht="24" customHeight="1">
      <c r="A123" s="91">
        <f>C$149</f>
        <v>10</v>
      </c>
      <c r="B123" s="14" t="str">
        <f>C$149&amp;D$149</f>
        <v>10弁当引換所</v>
      </c>
      <c r="C123" s="91"/>
      <c r="D123" s="101" t="s">
        <v>184</v>
      </c>
      <c r="E123" s="155"/>
      <c r="F123" s="79">
        <v>8</v>
      </c>
      <c r="G123" s="94" t="s">
        <v>232</v>
      </c>
      <c r="H123" s="79"/>
      <c r="I123" s="113" t="s">
        <v>187</v>
      </c>
    </row>
    <row r="124" spans="1:9" s="14" customFormat="1" ht="24" customHeight="1">
      <c r="A124" s="91">
        <f>C$149</f>
        <v>10</v>
      </c>
      <c r="B124" s="14" t="str">
        <f>C$149&amp;D$149</f>
        <v>10弁当引換所</v>
      </c>
      <c r="C124" s="91"/>
      <c r="D124" s="101" t="s">
        <v>367</v>
      </c>
      <c r="E124" s="155"/>
      <c r="F124" s="79">
        <v>24</v>
      </c>
      <c r="G124" s="94" t="s">
        <v>32</v>
      </c>
      <c r="H124" s="79"/>
      <c r="I124" s="113" t="s">
        <v>187</v>
      </c>
    </row>
    <row r="125" spans="1:9" s="14" customFormat="1" ht="24" customHeight="1">
      <c r="A125" s="91">
        <f>C$122</f>
        <v>8</v>
      </c>
      <c r="B125" s="14" t="str">
        <f>C$122&amp;D$122</f>
        <v>8実施本部</v>
      </c>
      <c r="C125" s="91"/>
      <c r="D125" s="36" t="s">
        <v>405</v>
      </c>
      <c r="E125" s="36" t="s">
        <v>406</v>
      </c>
      <c r="F125" s="81">
        <v>2</v>
      </c>
      <c r="G125" s="97" t="s">
        <v>39</v>
      </c>
      <c r="H125" s="49"/>
      <c r="I125" s="103"/>
    </row>
    <row r="126" spans="1:9" s="14" customFormat="1" ht="24" customHeight="1">
      <c r="A126" s="91">
        <f>C$149</f>
        <v>10</v>
      </c>
      <c r="B126" s="14" t="str">
        <f>C$149&amp;D$149</f>
        <v>10弁当引換所</v>
      </c>
      <c r="C126" s="91"/>
      <c r="D126" s="103" t="s">
        <v>407</v>
      </c>
      <c r="E126" s="57" t="s">
        <v>408</v>
      </c>
      <c r="F126" s="68">
        <v>1</v>
      </c>
      <c r="G126" s="83" t="s">
        <v>232</v>
      </c>
      <c r="H126" s="76"/>
      <c r="I126" s="103"/>
    </row>
    <row r="127" spans="1:9" s="14" customFormat="1" ht="24" customHeight="1">
      <c r="A127" s="91">
        <f t="shared" ref="A127:A137" si="10">C$122</f>
        <v>8</v>
      </c>
      <c r="B127" s="14" t="str">
        <f t="shared" ref="B127:B137" si="11">C$122&amp;D$122</f>
        <v>8実施本部</v>
      </c>
      <c r="C127" s="91"/>
      <c r="D127" s="36" t="s">
        <v>34</v>
      </c>
      <c r="E127" s="36"/>
      <c r="F127" s="81">
        <v>2</v>
      </c>
      <c r="G127" s="97" t="s">
        <v>39</v>
      </c>
      <c r="H127" s="76"/>
      <c r="I127" s="103"/>
    </row>
    <row r="128" spans="1:9" s="14" customFormat="1" ht="24" customHeight="1">
      <c r="A128" s="91">
        <f t="shared" si="10"/>
        <v>8</v>
      </c>
      <c r="B128" s="14" t="str">
        <f t="shared" si="11"/>
        <v>8実施本部</v>
      </c>
      <c r="C128" s="91"/>
      <c r="D128" s="36" t="s">
        <v>42</v>
      </c>
      <c r="E128" s="36"/>
      <c r="F128" s="81">
        <v>2</v>
      </c>
      <c r="G128" s="97" t="s">
        <v>6</v>
      </c>
      <c r="H128" s="76" t="s">
        <v>267</v>
      </c>
      <c r="I128" s="100" t="s">
        <v>267</v>
      </c>
    </row>
    <row r="129" spans="1:9" s="14" customFormat="1" ht="24" customHeight="1">
      <c r="A129" s="91">
        <f t="shared" si="10"/>
        <v>8</v>
      </c>
      <c r="B129" s="14" t="str">
        <f t="shared" si="11"/>
        <v>8実施本部</v>
      </c>
      <c r="C129" s="91"/>
      <c r="D129" s="36" t="s">
        <v>417</v>
      </c>
      <c r="E129" s="36" t="s">
        <v>438</v>
      </c>
      <c r="F129" s="81">
        <v>1</v>
      </c>
      <c r="G129" s="97" t="s">
        <v>39</v>
      </c>
      <c r="H129" s="76"/>
      <c r="I129" s="103"/>
    </row>
    <row r="130" spans="1:9" s="14" customFormat="1" ht="24" customHeight="1">
      <c r="A130" s="91">
        <f t="shared" si="10"/>
        <v>8</v>
      </c>
      <c r="B130" s="14" t="str">
        <f t="shared" si="11"/>
        <v>8実施本部</v>
      </c>
      <c r="C130" s="91"/>
      <c r="D130" s="36" t="s">
        <v>418</v>
      </c>
      <c r="E130" s="36"/>
      <c r="F130" s="81">
        <v>1</v>
      </c>
      <c r="G130" s="97" t="s">
        <v>6</v>
      </c>
      <c r="H130" s="76"/>
      <c r="I130" s="103"/>
    </row>
    <row r="131" spans="1:9" s="14" customFormat="1" ht="24" customHeight="1">
      <c r="A131" s="91">
        <f t="shared" si="10"/>
        <v>8</v>
      </c>
      <c r="B131" s="14" t="str">
        <f t="shared" si="11"/>
        <v>8実施本部</v>
      </c>
      <c r="C131" s="91"/>
      <c r="D131" s="49" t="s">
        <v>49</v>
      </c>
      <c r="E131" s="156" t="s">
        <v>419</v>
      </c>
      <c r="F131" s="76">
        <v>1</v>
      </c>
      <c r="G131" s="91" t="s">
        <v>366</v>
      </c>
      <c r="H131" s="76"/>
      <c r="I131" s="103"/>
    </row>
    <row r="132" spans="1:9" s="14" customFormat="1" ht="24" customHeight="1">
      <c r="A132" s="91">
        <f t="shared" si="10"/>
        <v>8</v>
      </c>
      <c r="B132" s="14" t="str">
        <f t="shared" si="11"/>
        <v>8実施本部</v>
      </c>
      <c r="C132" s="91"/>
      <c r="D132" s="49" t="s">
        <v>172</v>
      </c>
      <c r="E132" s="61" t="s">
        <v>421</v>
      </c>
      <c r="F132" s="76">
        <v>1</v>
      </c>
      <c r="G132" s="91" t="s">
        <v>416</v>
      </c>
      <c r="H132" s="76"/>
      <c r="I132" s="103"/>
    </row>
    <row r="133" spans="1:9" s="14" customFormat="1" ht="24" customHeight="1">
      <c r="A133" s="91">
        <f t="shared" si="10"/>
        <v>8</v>
      </c>
      <c r="B133" s="14" t="str">
        <f t="shared" si="11"/>
        <v>8実施本部</v>
      </c>
      <c r="C133" s="91"/>
      <c r="D133" s="49" t="s">
        <v>172</v>
      </c>
      <c r="E133" s="61" t="s">
        <v>422</v>
      </c>
      <c r="F133" s="76">
        <v>1</v>
      </c>
      <c r="G133" s="91" t="s">
        <v>416</v>
      </c>
      <c r="H133" s="76"/>
      <c r="I133" s="103"/>
    </row>
    <row r="134" spans="1:9" s="14" customFormat="1" ht="24" customHeight="1">
      <c r="A134" s="91">
        <f t="shared" si="10"/>
        <v>8</v>
      </c>
      <c r="B134" s="14" t="str">
        <f t="shared" si="11"/>
        <v>8実施本部</v>
      </c>
      <c r="C134" s="91"/>
      <c r="D134" s="49" t="s">
        <v>300</v>
      </c>
      <c r="E134" s="61" t="s">
        <v>46</v>
      </c>
      <c r="F134" s="76">
        <v>1</v>
      </c>
      <c r="G134" s="91" t="s">
        <v>423</v>
      </c>
      <c r="H134" s="76"/>
      <c r="I134" s="103"/>
    </row>
    <row r="135" spans="1:9" s="14" customFormat="1" ht="24" customHeight="1">
      <c r="A135" s="91">
        <f t="shared" si="10"/>
        <v>8</v>
      </c>
      <c r="B135" s="14" t="str">
        <f t="shared" si="11"/>
        <v>8実施本部</v>
      </c>
      <c r="C135" s="91"/>
      <c r="D135" s="49" t="s">
        <v>410</v>
      </c>
      <c r="E135" s="156" t="s">
        <v>412</v>
      </c>
      <c r="F135" s="76">
        <v>50</v>
      </c>
      <c r="G135" s="91" t="s">
        <v>366</v>
      </c>
      <c r="H135" s="76"/>
      <c r="I135" s="103"/>
    </row>
    <row r="136" spans="1:9" s="14" customFormat="1" ht="24" customHeight="1">
      <c r="A136" s="91">
        <f t="shared" si="10"/>
        <v>8</v>
      </c>
      <c r="B136" s="14" t="str">
        <f t="shared" si="11"/>
        <v>8実施本部</v>
      </c>
      <c r="C136" s="91"/>
      <c r="D136" s="49" t="s">
        <v>5</v>
      </c>
      <c r="E136" s="61" t="s">
        <v>439</v>
      </c>
      <c r="F136" s="76">
        <v>4</v>
      </c>
      <c r="G136" s="91" t="s">
        <v>296</v>
      </c>
      <c r="H136" s="76"/>
      <c r="I136" s="103"/>
    </row>
    <row r="137" spans="1:9" s="14" customFormat="1" ht="24" customHeight="1">
      <c r="A137" s="91">
        <f t="shared" si="10"/>
        <v>8</v>
      </c>
      <c r="B137" s="14" t="str">
        <f t="shared" si="11"/>
        <v>8実施本部</v>
      </c>
      <c r="C137" s="91"/>
      <c r="D137" s="49" t="s">
        <v>36</v>
      </c>
      <c r="E137" s="61" t="s">
        <v>130</v>
      </c>
      <c r="F137" s="76">
        <v>1</v>
      </c>
      <c r="G137" s="91" t="s">
        <v>175</v>
      </c>
      <c r="H137" s="76"/>
      <c r="I137" s="103"/>
    </row>
    <row r="138" spans="1:9" s="14" customFormat="1" ht="24" customHeight="1">
      <c r="A138" s="91">
        <f>C$59</f>
        <v>2</v>
      </c>
      <c r="B138" s="14" t="str">
        <f>C$59&amp;D$59</f>
        <v>2記録本部</v>
      </c>
      <c r="C138" s="91"/>
      <c r="D138" s="41" t="s">
        <v>216</v>
      </c>
      <c r="E138" s="41" t="s">
        <v>25</v>
      </c>
      <c r="F138" s="73">
        <v>1</v>
      </c>
      <c r="G138" s="88" t="s">
        <v>361</v>
      </c>
      <c r="H138" s="107"/>
      <c r="I138" s="103"/>
    </row>
    <row r="139" spans="1:9" s="14" customFormat="1" ht="24" customHeight="1">
      <c r="A139" s="91">
        <f>C$59</f>
        <v>2</v>
      </c>
      <c r="B139" s="14" t="str">
        <f>C$59&amp;D$59</f>
        <v>2記録本部</v>
      </c>
      <c r="C139" s="91"/>
      <c r="D139" s="37" t="s">
        <v>424</v>
      </c>
      <c r="E139" s="37"/>
      <c r="F139" s="70">
        <v>1</v>
      </c>
      <c r="G139" s="85" t="s">
        <v>6</v>
      </c>
      <c r="H139" s="49"/>
      <c r="I139" s="103"/>
    </row>
    <row r="140" spans="1:9" s="14" customFormat="1" ht="24" customHeight="1">
      <c r="A140" s="91">
        <f>C$59</f>
        <v>2</v>
      </c>
      <c r="B140" s="14" t="str">
        <f>C$59&amp;D$59</f>
        <v>2記録本部</v>
      </c>
      <c r="C140" s="91"/>
      <c r="D140" s="35" t="s">
        <v>425</v>
      </c>
      <c r="E140" s="35"/>
      <c r="F140" s="69">
        <v>1</v>
      </c>
      <c r="G140" s="84" t="s">
        <v>6</v>
      </c>
      <c r="H140" s="49"/>
      <c r="I140" s="103"/>
    </row>
    <row r="141" spans="1:9" s="14" customFormat="1" ht="24" customHeight="1">
      <c r="A141" s="91">
        <f>C$141</f>
        <v>9</v>
      </c>
      <c r="B141" s="14" t="str">
        <f>C$141&amp;D$141</f>
        <v>9競技補助員控所</v>
      </c>
      <c r="C141" s="25">
        <v>9</v>
      </c>
      <c r="D141" s="44" t="s">
        <v>78</v>
      </c>
      <c r="E141" s="61"/>
      <c r="F141" s="76"/>
      <c r="G141" s="91"/>
      <c r="H141" s="76"/>
      <c r="I141" s="49" t="s">
        <v>20</v>
      </c>
    </row>
    <row r="142" spans="1:9" s="14" customFormat="1" ht="24" customHeight="1">
      <c r="A142" s="97"/>
      <c r="C142" s="97"/>
      <c r="D142" s="151" t="s">
        <v>73</v>
      </c>
      <c r="E142" s="151"/>
      <c r="F142" s="81"/>
      <c r="G142" s="97"/>
      <c r="H142" s="76"/>
      <c r="I142" s="103"/>
    </row>
    <row r="143" spans="1:9" s="14" customFormat="1" ht="24" customHeight="1">
      <c r="A143" s="91">
        <f>C$141</f>
        <v>9</v>
      </c>
      <c r="B143" s="14" t="str">
        <f>C$141&amp;D$141</f>
        <v>9競技補助員控所</v>
      </c>
      <c r="C143" s="91"/>
      <c r="D143" s="101" t="s">
        <v>184</v>
      </c>
      <c r="E143" s="155"/>
      <c r="F143" s="79">
        <v>4</v>
      </c>
      <c r="G143" s="94" t="s">
        <v>232</v>
      </c>
      <c r="H143" s="79"/>
      <c r="I143" s="113" t="s">
        <v>187</v>
      </c>
    </row>
    <row r="144" spans="1:9" s="14" customFormat="1" ht="24" customHeight="1">
      <c r="A144" s="91">
        <f>C$141</f>
        <v>9</v>
      </c>
      <c r="B144" s="14" t="str">
        <f>C$141&amp;D$141</f>
        <v>9競技補助員控所</v>
      </c>
      <c r="C144" s="91"/>
      <c r="D144" s="101" t="s">
        <v>367</v>
      </c>
      <c r="E144" s="155"/>
      <c r="F144" s="79">
        <v>12</v>
      </c>
      <c r="G144" s="94" t="s">
        <v>32</v>
      </c>
      <c r="H144" s="79"/>
      <c r="I144" s="113" t="s">
        <v>187</v>
      </c>
    </row>
    <row r="145" spans="1:9" s="14" customFormat="1" ht="24" customHeight="1">
      <c r="A145" s="97"/>
      <c r="C145" s="97"/>
      <c r="D145" s="151" t="s">
        <v>326</v>
      </c>
      <c r="E145" s="151"/>
      <c r="F145" s="81"/>
      <c r="G145" s="97"/>
      <c r="H145" s="76"/>
      <c r="I145" s="103"/>
    </row>
    <row r="146" spans="1:9" s="14" customFormat="1" ht="24" customHeight="1">
      <c r="A146" s="91">
        <f>C$45</f>
        <v>1</v>
      </c>
      <c r="B146" s="14" t="str">
        <f>C$45&amp;D$45</f>
        <v>1競技本部</v>
      </c>
      <c r="C146" s="91"/>
      <c r="D146" s="101" t="s">
        <v>184</v>
      </c>
      <c r="E146" s="155"/>
      <c r="F146" s="79">
        <v>8</v>
      </c>
      <c r="G146" s="94" t="s">
        <v>232</v>
      </c>
      <c r="H146" s="79"/>
      <c r="I146" s="113" t="s">
        <v>187</v>
      </c>
    </row>
    <row r="147" spans="1:9" s="14" customFormat="1" ht="24" customHeight="1">
      <c r="A147" s="91">
        <f>C$45</f>
        <v>1</v>
      </c>
      <c r="B147" s="14" t="str">
        <f>C$45&amp;D$45</f>
        <v>1競技本部</v>
      </c>
      <c r="C147" s="91"/>
      <c r="D147" s="101" t="s">
        <v>367</v>
      </c>
      <c r="E147" s="155"/>
      <c r="F147" s="79">
        <v>24</v>
      </c>
      <c r="G147" s="94" t="s">
        <v>32</v>
      </c>
      <c r="H147" s="79"/>
      <c r="I147" s="113" t="s">
        <v>187</v>
      </c>
    </row>
    <row r="148" spans="1:9" s="14" customFormat="1" ht="24" customHeight="1">
      <c r="A148" s="91">
        <f>C$84</f>
        <v>3</v>
      </c>
      <c r="B148" s="14" t="str">
        <f>C$84&amp;D$84</f>
        <v>3審判員控室</v>
      </c>
      <c r="C148" s="91"/>
      <c r="D148" s="36" t="s">
        <v>405</v>
      </c>
      <c r="E148" s="36" t="s">
        <v>406</v>
      </c>
      <c r="F148" s="81">
        <v>2</v>
      </c>
      <c r="G148" s="97" t="s">
        <v>39</v>
      </c>
      <c r="H148" s="49"/>
      <c r="I148" s="103"/>
    </row>
    <row r="149" spans="1:9" s="14" customFormat="1" ht="24" customHeight="1">
      <c r="A149" s="91">
        <f t="shared" ref="A149:A154" si="12">C$149</f>
        <v>10</v>
      </c>
      <c r="B149" s="14" t="str">
        <f t="shared" ref="B149:B154" si="13">C$149&amp;D$149</f>
        <v>10弁当引換所</v>
      </c>
      <c r="C149" s="25">
        <v>10</v>
      </c>
      <c r="D149" s="44" t="s">
        <v>23</v>
      </c>
      <c r="E149" s="61"/>
      <c r="F149" s="76"/>
      <c r="G149" s="91"/>
      <c r="H149" s="76"/>
      <c r="I149" s="49" t="s">
        <v>20</v>
      </c>
    </row>
    <row r="150" spans="1:9" s="14" customFormat="1" ht="24" customHeight="1">
      <c r="A150" s="91">
        <f t="shared" si="12"/>
        <v>10</v>
      </c>
      <c r="B150" s="14" t="str">
        <f t="shared" si="13"/>
        <v>10弁当引換所</v>
      </c>
      <c r="C150" s="91"/>
      <c r="D150" s="101" t="s">
        <v>184</v>
      </c>
      <c r="E150" s="155"/>
      <c r="F150" s="79">
        <v>4</v>
      </c>
      <c r="G150" s="94" t="s">
        <v>232</v>
      </c>
      <c r="H150" s="79"/>
      <c r="I150" s="113" t="s">
        <v>187</v>
      </c>
    </row>
    <row r="151" spans="1:9" s="14" customFormat="1" ht="24" customHeight="1">
      <c r="A151" s="91">
        <f t="shared" si="12"/>
        <v>10</v>
      </c>
      <c r="B151" s="14" t="str">
        <f t="shared" si="13"/>
        <v>10弁当引換所</v>
      </c>
      <c r="C151" s="91"/>
      <c r="D151" s="101" t="s">
        <v>367</v>
      </c>
      <c r="E151" s="155"/>
      <c r="F151" s="79">
        <v>4</v>
      </c>
      <c r="G151" s="94" t="s">
        <v>32</v>
      </c>
      <c r="H151" s="79"/>
      <c r="I151" s="113" t="s">
        <v>187</v>
      </c>
    </row>
    <row r="152" spans="1:9" s="14" customFormat="1" ht="24" customHeight="1">
      <c r="A152" s="91">
        <f t="shared" si="12"/>
        <v>10</v>
      </c>
      <c r="B152" s="14" t="str">
        <f t="shared" si="13"/>
        <v>10弁当引換所</v>
      </c>
      <c r="C152" s="91"/>
      <c r="D152" s="37" t="s">
        <v>405</v>
      </c>
      <c r="E152" s="37" t="s">
        <v>406</v>
      </c>
      <c r="F152" s="70">
        <v>1</v>
      </c>
      <c r="G152" s="85" t="s">
        <v>39</v>
      </c>
      <c r="H152" s="49"/>
      <c r="I152" s="103"/>
    </row>
    <row r="153" spans="1:9" s="14" customFormat="1" ht="24" customHeight="1">
      <c r="A153" s="91">
        <f t="shared" si="12"/>
        <v>10</v>
      </c>
      <c r="B153" s="14" t="str">
        <f t="shared" si="13"/>
        <v>10弁当引換所</v>
      </c>
      <c r="C153" s="91"/>
      <c r="D153" s="103" t="s">
        <v>407</v>
      </c>
      <c r="E153" s="57" t="s">
        <v>408</v>
      </c>
      <c r="F153" s="68">
        <v>1</v>
      </c>
      <c r="G153" s="83" t="s">
        <v>232</v>
      </c>
      <c r="H153" s="76"/>
      <c r="I153" s="103"/>
    </row>
    <row r="154" spans="1:9" s="14" customFormat="1" ht="24" customHeight="1">
      <c r="A154" s="91">
        <f t="shared" si="12"/>
        <v>10</v>
      </c>
      <c r="B154" s="14" t="str">
        <f t="shared" si="13"/>
        <v>10弁当引換所</v>
      </c>
      <c r="C154" s="91"/>
      <c r="D154" s="103" t="s">
        <v>275</v>
      </c>
      <c r="E154" s="57" t="s">
        <v>277</v>
      </c>
      <c r="F154" s="68">
        <v>1</v>
      </c>
      <c r="G154" s="83" t="s">
        <v>175</v>
      </c>
      <c r="H154" s="76"/>
      <c r="I154" s="103"/>
    </row>
    <row r="155" spans="1:9" s="14" customFormat="1" ht="24" customHeight="1">
      <c r="A155" s="91">
        <f>C$155</f>
        <v>11</v>
      </c>
      <c r="B155" s="14" t="str">
        <f>C$155&amp;D$155</f>
        <v>11受付①（選手・監督）</v>
      </c>
      <c r="C155" s="25">
        <v>11</v>
      </c>
      <c r="D155" s="44" t="s">
        <v>162</v>
      </c>
      <c r="E155" s="61"/>
      <c r="F155" s="76"/>
      <c r="G155" s="91"/>
      <c r="H155" s="76"/>
      <c r="I155" s="49"/>
    </row>
    <row r="156" spans="1:9" s="14" customFormat="1" ht="24" customHeight="1">
      <c r="A156" s="91" t="e">
        <f>#REF!</f>
        <v>#REF!</v>
      </c>
      <c r="B156" s="14" t="e">
        <f>#REF!&amp;#REF!</f>
        <v>#REF!</v>
      </c>
      <c r="C156" s="91"/>
      <c r="D156" s="35" t="s">
        <v>51</v>
      </c>
      <c r="E156" s="41" t="s">
        <v>114</v>
      </c>
      <c r="F156" s="69">
        <v>1</v>
      </c>
      <c r="G156" s="84" t="s">
        <v>56</v>
      </c>
      <c r="H156" s="49"/>
      <c r="I156" s="103"/>
    </row>
    <row r="157" spans="1:9" s="14" customFormat="1" ht="24" customHeight="1">
      <c r="A157" s="91" t="e">
        <f>#REF!</f>
        <v>#REF!</v>
      </c>
      <c r="B157" s="14" t="e">
        <f>#REF!&amp;#REF!</f>
        <v>#REF!</v>
      </c>
      <c r="C157" s="91"/>
      <c r="D157" s="35" t="s">
        <v>2</v>
      </c>
      <c r="E157" s="41" t="s">
        <v>30</v>
      </c>
      <c r="F157" s="69">
        <v>1</v>
      </c>
      <c r="G157" s="84" t="s">
        <v>6</v>
      </c>
      <c r="H157" s="49"/>
      <c r="I157" s="103"/>
    </row>
    <row r="158" spans="1:9" s="14" customFormat="1" ht="24" customHeight="1">
      <c r="A158" s="91" t="e">
        <f>#REF!</f>
        <v>#REF!</v>
      </c>
      <c r="B158" s="14" t="e">
        <f>#REF!&amp;#REF!</f>
        <v>#REF!</v>
      </c>
      <c r="C158" s="91"/>
      <c r="D158" s="35" t="s">
        <v>53</v>
      </c>
      <c r="E158" s="35" t="s">
        <v>263</v>
      </c>
      <c r="F158" s="69">
        <v>2</v>
      </c>
      <c r="G158" s="84" t="s">
        <v>27</v>
      </c>
      <c r="H158" s="49"/>
      <c r="I158" s="103"/>
    </row>
    <row r="159" spans="1:9" s="14" customFormat="1" ht="24" customHeight="1">
      <c r="A159" s="91" t="e">
        <f>#REF!</f>
        <v>#REF!</v>
      </c>
      <c r="B159" s="14" t="e">
        <f>#REF!&amp;#REF!</f>
        <v>#REF!</v>
      </c>
      <c r="C159" s="91"/>
      <c r="D159" s="35" t="s">
        <v>53</v>
      </c>
      <c r="E159" s="35" t="s">
        <v>69</v>
      </c>
      <c r="F159" s="69">
        <v>2</v>
      </c>
      <c r="G159" s="84" t="s">
        <v>27</v>
      </c>
      <c r="H159" s="49"/>
      <c r="I159" s="103"/>
    </row>
    <row r="160" spans="1:9" s="14" customFormat="1" ht="24" customHeight="1">
      <c r="A160" s="91">
        <f t="shared" ref="A160:A168" si="14">C$155</f>
        <v>11</v>
      </c>
      <c r="B160" s="14" t="str">
        <f t="shared" ref="B160:B168" si="15">C$155&amp;D$155</f>
        <v>11受付①（選手・監督）</v>
      </c>
      <c r="C160" s="91"/>
      <c r="D160" s="49" t="s">
        <v>55</v>
      </c>
      <c r="E160" s="61" t="s">
        <v>113</v>
      </c>
      <c r="F160" s="76">
        <v>2</v>
      </c>
      <c r="G160" s="91" t="s">
        <v>107</v>
      </c>
      <c r="H160" s="76"/>
      <c r="I160" s="103"/>
    </row>
    <row r="161" spans="1:9" s="14" customFormat="1" ht="24" customHeight="1">
      <c r="A161" s="91">
        <f t="shared" si="14"/>
        <v>11</v>
      </c>
      <c r="B161" s="14" t="str">
        <f t="shared" si="15"/>
        <v>11受付①（選手・監督）</v>
      </c>
      <c r="C161" s="91"/>
      <c r="D161" s="49" t="s">
        <v>440</v>
      </c>
      <c r="E161" s="61"/>
      <c r="F161" s="76">
        <v>4</v>
      </c>
      <c r="G161" s="91" t="s">
        <v>368</v>
      </c>
      <c r="H161" s="76"/>
      <c r="I161" s="103"/>
    </row>
    <row r="162" spans="1:9" s="14" customFormat="1" ht="24" customHeight="1">
      <c r="A162" s="91">
        <f t="shared" si="14"/>
        <v>11</v>
      </c>
      <c r="B162" s="14" t="str">
        <f t="shared" si="15"/>
        <v>11受付①（選手・監督）</v>
      </c>
      <c r="C162" s="91"/>
      <c r="D162" s="49" t="s">
        <v>411</v>
      </c>
      <c r="E162" s="61" t="s">
        <v>406</v>
      </c>
      <c r="F162" s="76">
        <v>1</v>
      </c>
      <c r="G162" s="91" t="s">
        <v>366</v>
      </c>
      <c r="H162" s="49"/>
      <c r="I162" s="103"/>
    </row>
    <row r="163" spans="1:9" s="14" customFormat="1" ht="24" customHeight="1">
      <c r="A163" s="91">
        <f t="shared" si="14"/>
        <v>11</v>
      </c>
      <c r="B163" s="14" t="str">
        <f t="shared" si="15"/>
        <v>11受付①（選手・監督）</v>
      </c>
      <c r="C163" s="91"/>
      <c r="D163" s="49" t="s">
        <v>407</v>
      </c>
      <c r="E163" s="61" t="s">
        <v>408</v>
      </c>
      <c r="F163" s="76">
        <v>1</v>
      </c>
      <c r="G163" s="91" t="s">
        <v>232</v>
      </c>
      <c r="H163" s="76"/>
      <c r="I163" s="103"/>
    </row>
    <row r="164" spans="1:9" s="14" customFormat="1" ht="24" customHeight="1">
      <c r="A164" s="91">
        <f t="shared" si="14"/>
        <v>11</v>
      </c>
      <c r="B164" s="14" t="str">
        <f t="shared" si="15"/>
        <v>11受付①（選手・監督）</v>
      </c>
      <c r="C164" s="25">
        <v>12</v>
      </c>
      <c r="D164" s="44" t="s">
        <v>179</v>
      </c>
      <c r="E164" s="61"/>
      <c r="F164" s="76"/>
      <c r="G164" s="91"/>
      <c r="H164" s="76"/>
      <c r="I164" s="49"/>
    </row>
    <row r="165" spans="1:9" s="14" customFormat="1" ht="24" customHeight="1">
      <c r="A165" s="91">
        <f t="shared" si="14"/>
        <v>11</v>
      </c>
      <c r="B165" s="14" t="str">
        <f t="shared" si="15"/>
        <v>11受付①（選手・監督）</v>
      </c>
      <c r="C165" s="91"/>
      <c r="D165" s="101" t="s">
        <v>184</v>
      </c>
      <c r="E165" s="155"/>
      <c r="F165" s="79">
        <v>6</v>
      </c>
      <c r="G165" s="94" t="s">
        <v>232</v>
      </c>
      <c r="H165" s="79"/>
      <c r="I165" s="113" t="s">
        <v>187</v>
      </c>
    </row>
    <row r="166" spans="1:9" s="14" customFormat="1" ht="24" customHeight="1">
      <c r="A166" s="91">
        <f t="shared" si="14"/>
        <v>11</v>
      </c>
      <c r="B166" s="14" t="str">
        <f t="shared" si="15"/>
        <v>11受付①（選手・監督）</v>
      </c>
      <c r="C166" s="91"/>
      <c r="D166" s="101" t="s">
        <v>367</v>
      </c>
      <c r="E166" s="155"/>
      <c r="F166" s="79">
        <v>8</v>
      </c>
      <c r="G166" s="94" t="s">
        <v>32</v>
      </c>
      <c r="H166" s="79"/>
      <c r="I166" s="113" t="s">
        <v>187</v>
      </c>
    </row>
    <row r="167" spans="1:9" s="14" customFormat="1" ht="24" customHeight="1">
      <c r="A167" s="91">
        <f t="shared" si="14"/>
        <v>11</v>
      </c>
      <c r="B167" s="14" t="str">
        <f t="shared" si="15"/>
        <v>11受付①（選手・監督）</v>
      </c>
      <c r="C167" s="91"/>
      <c r="D167" s="49" t="s">
        <v>411</v>
      </c>
      <c r="E167" s="61" t="s">
        <v>406</v>
      </c>
      <c r="F167" s="76">
        <v>1</v>
      </c>
      <c r="G167" s="91" t="s">
        <v>366</v>
      </c>
      <c r="H167" s="49"/>
      <c r="I167" s="103"/>
    </row>
    <row r="168" spans="1:9" s="14" customFormat="1" ht="24" customHeight="1">
      <c r="A168" s="91">
        <f t="shared" si="14"/>
        <v>11</v>
      </c>
      <c r="B168" s="14" t="str">
        <f t="shared" si="15"/>
        <v>11受付①（選手・監督）</v>
      </c>
      <c r="C168" s="91"/>
      <c r="D168" s="49" t="s">
        <v>407</v>
      </c>
      <c r="E168" s="61" t="s">
        <v>408</v>
      </c>
      <c r="F168" s="76">
        <v>1</v>
      </c>
      <c r="G168" s="91" t="s">
        <v>232</v>
      </c>
      <c r="H168" s="76"/>
      <c r="I168" s="103"/>
    </row>
    <row r="169" spans="1:9" s="14" customFormat="1" ht="24" customHeight="1">
      <c r="A169" s="91">
        <f>C$180</f>
        <v>17</v>
      </c>
      <c r="B169" s="14" t="str">
        <f>C$180&amp;D$180</f>
        <v>17観覧席</v>
      </c>
      <c r="C169" s="25">
        <v>13</v>
      </c>
      <c r="D169" s="44" t="s">
        <v>441</v>
      </c>
      <c r="E169" s="61"/>
      <c r="F169" s="76"/>
      <c r="G169" s="91"/>
      <c r="H169" s="76"/>
      <c r="I169" s="49" t="s">
        <v>20</v>
      </c>
    </row>
    <row r="170" spans="1:9" s="14" customFormat="1" ht="24" customHeight="1">
      <c r="A170" s="91">
        <f>C$180</f>
        <v>17</v>
      </c>
      <c r="B170" s="14" t="str">
        <f>C$180&amp;D$180</f>
        <v>17観覧席</v>
      </c>
      <c r="C170" s="91"/>
      <c r="D170" s="49" t="s">
        <v>442</v>
      </c>
      <c r="E170" s="61"/>
      <c r="F170" s="76"/>
      <c r="G170" s="91"/>
      <c r="H170" s="76"/>
      <c r="I170" s="103"/>
    </row>
    <row r="171" spans="1:9" s="14" customFormat="1" ht="24" customHeight="1">
      <c r="A171" s="91">
        <f>C$155</f>
        <v>11</v>
      </c>
      <c r="B171" s="14" t="str">
        <f>C$155&amp;D$155</f>
        <v>11受付①（選手・監督）</v>
      </c>
      <c r="C171" s="25">
        <v>14</v>
      </c>
      <c r="D171" s="44" t="s">
        <v>228</v>
      </c>
      <c r="E171" s="61"/>
      <c r="F171" s="76"/>
      <c r="G171" s="91"/>
      <c r="H171" s="76"/>
      <c r="I171" s="49"/>
    </row>
    <row r="172" spans="1:9" s="14" customFormat="1" ht="24" customHeight="1">
      <c r="A172" s="91">
        <f>C$155</f>
        <v>11</v>
      </c>
      <c r="B172" s="14" t="str">
        <f>C$155&amp;D$155</f>
        <v>11受付①（選手・監督）</v>
      </c>
      <c r="C172" s="91"/>
      <c r="D172" s="101" t="s">
        <v>184</v>
      </c>
      <c r="E172" s="155"/>
      <c r="F172" s="79">
        <v>4</v>
      </c>
      <c r="G172" s="94" t="s">
        <v>232</v>
      </c>
      <c r="H172" s="79"/>
      <c r="I172" s="113" t="s">
        <v>187</v>
      </c>
    </row>
    <row r="173" spans="1:9" s="14" customFormat="1" ht="24" customHeight="1">
      <c r="A173" s="91">
        <f>C$155</f>
        <v>11</v>
      </c>
      <c r="B173" s="14" t="str">
        <f>C$155&amp;D$155</f>
        <v>11受付①（選手・監督）</v>
      </c>
      <c r="C173" s="91"/>
      <c r="D173" s="101" t="s">
        <v>367</v>
      </c>
      <c r="E173" s="155"/>
      <c r="F173" s="79">
        <v>12</v>
      </c>
      <c r="G173" s="94" t="s">
        <v>32</v>
      </c>
      <c r="H173" s="79"/>
      <c r="I173" s="113" t="s">
        <v>187</v>
      </c>
    </row>
    <row r="174" spans="1:9" s="14" customFormat="1" ht="24" customHeight="1">
      <c r="A174" s="91">
        <f>C$180</f>
        <v>17</v>
      </c>
      <c r="B174" s="14" t="str">
        <f>C$180&amp;D$180</f>
        <v>17観覧席</v>
      </c>
      <c r="C174" s="25">
        <v>15</v>
      </c>
      <c r="D174" s="44" t="s">
        <v>443</v>
      </c>
      <c r="E174" s="61"/>
      <c r="F174" s="76"/>
      <c r="G174" s="91"/>
      <c r="H174" s="76"/>
      <c r="I174" s="49" t="s">
        <v>20</v>
      </c>
    </row>
    <row r="175" spans="1:9" s="14" customFormat="1" ht="24" customHeight="1">
      <c r="A175" s="91">
        <f>C$180</f>
        <v>17</v>
      </c>
      <c r="B175" s="14" t="str">
        <f>C$180&amp;D$180</f>
        <v>17観覧席</v>
      </c>
      <c r="C175" s="91"/>
      <c r="D175" s="49" t="s">
        <v>444</v>
      </c>
      <c r="E175" s="61"/>
      <c r="F175" s="76"/>
      <c r="G175" s="91"/>
      <c r="H175" s="76"/>
      <c r="I175" s="103"/>
    </row>
    <row r="176" spans="1:9" s="14" customFormat="1" ht="24" customHeight="1">
      <c r="A176" s="91">
        <f>C$155</f>
        <v>11</v>
      </c>
      <c r="B176" s="14" t="str">
        <f>C$155&amp;D$155</f>
        <v>11受付①（選手・監督）</v>
      </c>
      <c r="C176" s="25">
        <v>16</v>
      </c>
      <c r="D176" s="44" t="s">
        <v>445</v>
      </c>
      <c r="E176" s="61"/>
      <c r="F176" s="76"/>
      <c r="G176" s="91"/>
      <c r="H176" s="76"/>
      <c r="I176" s="49"/>
    </row>
    <row r="177" spans="1:9" s="14" customFormat="1" ht="24" customHeight="1">
      <c r="A177" s="91">
        <f>C$45</f>
        <v>1</v>
      </c>
      <c r="B177" s="14" t="str">
        <f>C$45&amp;D$45</f>
        <v>1競技本部</v>
      </c>
      <c r="C177" s="91"/>
      <c r="D177" s="101" t="s">
        <v>184</v>
      </c>
      <c r="E177" s="155"/>
      <c r="F177" s="79">
        <v>8</v>
      </c>
      <c r="G177" s="94" t="s">
        <v>232</v>
      </c>
      <c r="H177" s="79"/>
      <c r="I177" s="113" t="s">
        <v>187</v>
      </c>
    </row>
    <row r="178" spans="1:9" s="14" customFormat="1" ht="24" customHeight="1">
      <c r="A178" s="91">
        <f>C$45</f>
        <v>1</v>
      </c>
      <c r="B178" s="14" t="str">
        <f>C$45&amp;D$45</f>
        <v>1競技本部</v>
      </c>
      <c r="C178" s="91"/>
      <c r="D178" s="101" t="s">
        <v>367</v>
      </c>
      <c r="E178" s="155"/>
      <c r="F178" s="79">
        <v>24</v>
      </c>
      <c r="G178" s="94" t="s">
        <v>32</v>
      </c>
      <c r="H178" s="79"/>
      <c r="I178" s="113" t="s">
        <v>187</v>
      </c>
    </row>
    <row r="179" spans="1:9" s="14" customFormat="1" ht="24" customHeight="1">
      <c r="A179" s="91">
        <f>C$155</f>
        <v>11</v>
      </c>
      <c r="B179" s="14" t="str">
        <f>C$155&amp;D$155</f>
        <v>11受付①（選手・監督）</v>
      </c>
      <c r="C179" s="91"/>
      <c r="D179" s="49" t="s">
        <v>411</v>
      </c>
      <c r="E179" s="61" t="s">
        <v>406</v>
      </c>
      <c r="F179" s="76">
        <v>1</v>
      </c>
      <c r="G179" s="91" t="s">
        <v>366</v>
      </c>
      <c r="H179" s="49"/>
      <c r="I179" s="103"/>
    </row>
    <row r="180" spans="1:9" s="14" customFormat="1" ht="24" customHeight="1">
      <c r="A180" s="91">
        <f>C$180</f>
        <v>17</v>
      </c>
      <c r="B180" s="14" t="str">
        <f>C$180&amp;D$180</f>
        <v>17観覧席</v>
      </c>
      <c r="C180" s="25">
        <v>17</v>
      </c>
      <c r="D180" s="44" t="s">
        <v>446</v>
      </c>
      <c r="E180" s="61"/>
      <c r="F180" s="76"/>
      <c r="G180" s="91"/>
      <c r="H180" s="76"/>
      <c r="I180" s="49" t="s">
        <v>20</v>
      </c>
    </row>
    <row r="181" spans="1:9" s="14" customFormat="1" ht="24" customHeight="1">
      <c r="A181" s="91">
        <f>C$180</f>
        <v>17</v>
      </c>
      <c r="B181" s="14" t="str">
        <f>C$180&amp;D$180</f>
        <v>17観覧席</v>
      </c>
      <c r="C181" s="91"/>
      <c r="D181" s="101" t="s">
        <v>121</v>
      </c>
      <c r="E181" s="155"/>
      <c r="F181" s="79"/>
      <c r="G181" s="94"/>
      <c r="H181" s="79"/>
      <c r="I181" s="101" t="s">
        <v>20</v>
      </c>
    </row>
    <row r="182" spans="1:9" s="14" customFormat="1" ht="24" customHeight="1">
      <c r="A182" s="91">
        <f>C$180</f>
        <v>17</v>
      </c>
      <c r="B182" s="14" t="str">
        <f>C$180&amp;D$180</f>
        <v>17観覧席</v>
      </c>
      <c r="C182" s="25">
        <v>18</v>
      </c>
      <c r="D182" s="44" t="s">
        <v>448</v>
      </c>
      <c r="E182" s="61"/>
      <c r="F182" s="76"/>
      <c r="G182" s="91"/>
      <c r="H182" s="76"/>
      <c r="I182" s="49" t="s">
        <v>20</v>
      </c>
    </row>
    <row r="183" spans="1:9" s="14" customFormat="1" ht="24" customHeight="1">
      <c r="A183" s="91">
        <f>C$180</f>
        <v>17</v>
      </c>
      <c r="B183" s="14" t="str">
        <f>C$180&amp;D$180</f>
        <v>17観覧席</v>
      </c>
      <c r="C183" s="91"/>
      <c r="D183" s="101" t="s">
        <v>449</v>
      </c>
      <c r="E183" s="155"/>
      <c r="F183" s="79"/>
      <c r="G183" s="94"/>
      <c r="H183" s="79"/>
      <c r="I183" s="101" t="s">
        <v>20</v>
      </c>
    </row>
    <row r="184" spans="1:9" s="14" customFormat="1" ht="24" customHeight="1">
      <c r="A184" s="91" t="str">
        <f t="shared" ref="A184:A189" si="16">C$32</f>
        <v>K</v>
      </c>
      <c r="B184" s="14" t="str">
        <f t="shared" ref="B184:B189" si="17">C$32&amp;D$32</f>
        <v>K選手控室</v>
      </c>
      <c r="C184" s="25">
        <v>19</v>
      </c>
      <c r="D184" s="44" t="s">
        <v>451</v>
      </c>
      <c r="E184" s="61"/>
      <c r="F184" s="76"/>
      <c r="G184" s="91"/>
      <c r="H184" s="76"/>
      <c r="I184" s="49" t="s">
        <v>20</v>
      </c>
    </row>
    <row r="185" spans="1:9" s="14" customFormat="1" ht="24" customHeight="1">
      <c r="A185" s="91" t="str">
        <f t="shared" si="16"/>
        <v>K</v>
      </c>
      <c r="B185" s="14" t="str">
        <f t="shared" si="17"/>
        <v>K選手控室</v>
      </c>
      <c r="C185" s="91"/>
      <c r="D185" s="101" t="s">
        <v>184</v>
      </c>
      <c r="E185" s="155"/>
      <c r="F185" s="79">
        <v>1</v>
      </c>
      <c r="G185" s="94" t="s">
        <v>232</v>
      </c>
      <c r="H185" s="79"/>
      <c r="I185" s="113" t="s">
        <v>187</v>
      </c>
    </row>
    <row r="186" spans="1:9" s="14" customFormat="1" ht="24" customHeight="1">
      <c r="A186" s="91" t="str">
        <f t="shared" si="16"/>
        <v>K</v>
      </c>
      <c r="B186" s="14" t="str">
        <f t="shared" si="17"/>
        <v>K選手控室</v>
      </c>
      <c r="C186" s="91"/>
      <c r="D186" s="101" t="s">
        <v>367</v>
      </c>
      <c r="E186" s="155"/>
      <c r="F186" s="79">
        <v>2</v>
      </c>
      <c r="G186" s="94" t="s">
        <v>32</v>
      </c>
      <c r="H186" s="79"/>
      <c r="I186" s="113" t="s">
        <v>187</v>
      </c>
    </row>
    <row r="187" spans="1:9" s="14" customFormat="1" ht="24" customHeight="1">
      <c r="A187" s="91" t="str">
        <f t="shared" si="16"/>
        <v>K</v>
      </c>
      <c r="B187" s="14" t="str">
        <f t="shared" si="17"/>
        <v>K選手控室</v>
      </c>
      <c r="C187" s="91"/>
      <c r="D187" s="36" t="s">
        <v>395</v>
      </c>
      <c r="E187" s="36" t="s">
        <v>337</v>
      </c>
      <c r="F187" s="81">
        <v>11</v>
      </c>
      <c r="G187" s="97" t="s">
        <v>396</v>
      </c>
      <c r="H187" s="49"/>
      <c r="I187" s="103"/>
    </row>
    <row r="188" spans="1:9" s="14" customFormat="1" ht="24" customHeight="1">
      <c r="A188" s="91" t="str">
        <f t="shared" si="16"/>
        <v>K</v>
      </c>
      <c r="B188" s="14" t="str">
        <f t="shared" si="17"/>
        <v>K選手控室</v>
      </c>
      <c r="C188" s="91"/>
      <c r="D188" s="49" t="s">
        <v>185</v>
      </c>
      <c r="E188" s="61" t="s">
        <v>397</v>
      </c>
      <c r="F188" s="76">
        <v>1</v>
      </c>
      <c r="G188" s="91" t="s">
        <v>396</v>
      </c>
      <c r="H188" s="76"/>
      <c r="I188" s="103"/>
    </row>
    <row r="189" spans="1:9" s="14" customFormat="1" ht="24" customHeight="1">
      <c r="A189" s="91" t="str">
        <f t="shared" si="16"/>
        <v>K</v>
      </c>
      <c r="B189" s="14" t="str">
        <f t="shared" si="17"/>
        <v>K選手控室</v>
      </c>
      <c r="C189" s="91"/>
      <c r="D189" s="37" t="s">
        <v>452</v>
      </c>
      <c r="E189" s="37" t="s">
        <v>96</v>
      </c>
      <c r="F189" s="70">
        <v>1</v>
      </c>
      <c r="G189" s="85" t="s">
        <v>453</v>
      </c>
      <c r="H189" s="49"/>
      <c r="I189" s="103"/>
    </row>
    <row r="190" spans="1:9" s="14" customFormat="1" ht="24" customHeight="1">
      <c r="A190" s="91">
        <f>C$190</f>
        <v>20</v>
      </c>
      <c r="B190" s="14" t="str">
        <f>C$190&amp;D$190</f>
        <v>20一般休憩所</v>
      </c>
      <c r="C190" s="25">
        <v>20</v>
      </c>
      <c r="D190" s="44" t="s">
        <v>454</v>
      </c>
      <c r="E190" s="61"/>
      <c r="F190" s="76"/>
      <c r="G190" s="91"/>
      <c r="H190" s="76"/>
      <c r="I190" s="49" t="s">
        <v>20</v>
      </c>
    </row>
    <row r="191" spans="1:9" s="14" customFormat="1" ht="24" customHeight="1">
      <c r="A191" s="91">
        <f>C$204</f>
        <v>21</v>
      </c>
      <c r="B191" s="14" t="str">
        <f>C$204&amp;D$204</f>
        <v>21無料ドリンクコーナー</v>
      </c>
      <c r="C191" s="91"/>
      <c r="D191" s="36" t="s">
        <v>51</v>
      </c>
      <c r="E191" s="37" t="s">
        <v>14</v>
      </c>
      <c r="F191" s="81">
        <v>2</v>
      </c>
      <c r="G191" s="97" t="s">
        <v>56</v>
      </c>
      <c r="H191" s="49"/>
      <c r="I191" s="103"/>
    </row>
    <row r="192" spans="1:9" s="14" customFormat="1" ht="24" customHeight="1">
      <c r="A192" s="91">
        <f>C$204</f>
        <v>21</v>
      </c>
      <c r="B192" s="14" t="str">
        <f>C$204&amp;D$204</f>
        <v>21無料ドリンクコーナー</v>
      </c>
      <c r="C192" s="91"/>
      <c r="D192" s="36" t="s">
        <v>2</v>
      </c>
      <c r="E192" s="37" t="s">
        <v>65</v>
      </c>
      <c r="F192" s="81">
        <v>2</v>
      </c>
      <c r="G192" s="97" t="s">
        <v>6</v>
      </c>
      <c r="H192" s="49"/>
      <c r="I192" s="103"/>
    </row>
    <row r="193" spans="1:9" s="14" customFormat="1" ht="24" customHeight="1">
      <c r="A193" s="91">
        <f>C$204</f>
        <v>21</v>
      </c>
      <c r="B193" s="14" t="str">
        <f>C$204&amp;D$204</f>
        <v>21無料ドリンクコーナー</v>
      </c>
      <c r="C193" s="91"/>
      <c r="D193" s="36" t="s">
        <v>53</v>
      </c>
      <c r="E193" s="36" t="s">
        <v>69</v>
      </c>
      <c r="F193" s="81">
        <v>4</v>
      </c>
      <c r="G193" s="97" t="s">
        <v>27</v>
      </c>
      <c r="H193" s="49"/>
      <c r="I193" s="103"/>
    </row>
    <row r="194" spans="1:9" s="14" customFormat="1" ht="24" customHeight="1">
      <c r="A194" s="91">
        <f>C$204</f>
        <v>21</v>
      </c>
      <c r="B194" s="14" t="str">
        <f>C$204&amp;D$204</f>
        <v>21無料ドリンクコーナー</v>
      </c>
      <c r="C194" s="91"/>
      <c r="D194" s="36" t="s">
        <v>53</v>
      </c>
      <c r="E194" s="36" t="s">
        <v>31</v>
      </c>
      <c r="F194" s="81">
        <v>2</v>
      </c>
      <c r="G194" s="97" t="s">
        <v>27</v>
      </c>
      <c r="H194" s="49"/>
      <c r="I194" s="103"/>
    </row>
    <row r="195" spans="1:9" s="14" customFormat="1" ht="24" customHeight="1">
      <c r="A195" s="91">
        <f>C$190</f>
        <v>20</v>
      </c>
      <c r="B195" s="14" t="str">
        <f>C$190&amp;D$190</f>
        <v>20一般休憩所</v>
      </c>
      <c r="C195" s="91"/>
      <c r="D195" s="49" t="s">
        <v>55</v>
      </c>
      <c r="E195" s="61" t="s">
        <v>113</v>
      </c>
      <c r="F195" s="76">
        <v>12</v>
      </c>
      <c r="G195" s="91" t="s">
        <v>366</v>
      </c>
      <c r="H195" s="76"/>
      <c r="I195" s="103"/>
    </row>
    <row r="196" spans="1:9" s="14" customFormat="1" ht="24" customHeight="1">
      <c r="A196" s="91">
        <f>C$190</f>
        <v>20</v>
      </c>
      <c r="B196" s="14" t="str">
        <f>C$190&amp;D$190</f>
        <v>20一般休憩所</v>
      </c>
      <c r="C196" s="91"/>
      <c r="D196" s="49" t="s">
        <v>455</v>
      </c>
      <c r="E196" s="61"/>
      <c r="F196" s="76">
        <v>36</v>
      </c>
      <c r="G196" s="91" t="s">
        <v>456</v>
      </c>
      <c r="H196" s="76"/>
      <c r="I196" s="103"/>
    </row>
    <row r="197" spans="1:9" s="14" customFormat="1" ht="24" customHeight="1">
      <c r="A197" s="91"/>
      <c r="C197" s="91"/>
      <c r="D197" s="49" t="s">
        <v>458</v>
      </c>
      <c r="E197" s="61"/>
      <c r="F197" s="76">
        <v>2</v>
      </c>
      <c r="G197" s="91" t="s">
        <v>39</v>
      </c>
      <c r="H197" s="76"/>
      <c r="I197" s="103"/>
    </row>
    <row r="198" spans="1:9" s="14" customFormat="1" ht="24" customHeight="1">
      <c r="A198" s="91"/>
      <c r="C198" s="91"/>
      <c r="D198" s="49" t="s">
        <v>354</v>
      </c>
      <c r="E198" s="61"/>
      <c r="F198" s="76">
        <v>2</v>
      </c>
      <c r="G198" s="91" t="s">
        <v>39</v>
      </c>
      <c r="H198" s="76"/>
      <c r="I198" s="103"/>
    </row>
    <row r="199" spans="1:9" s="14" customFormat="1" ht="24" customHeight="1">
      <c r="A199" s="91"/>
      <c r="C199" s="91"/>
      <c r="D199" s="49" t="s">
        <v>261</v>
      </c>
      <c r="E199" s="61" t="s">
        <v>459</v>
      </c>
      <c r="F199" s="76">
        <v>1</v>
      </c>
      <c r="G199" s="91" t="s">
        <v>232</v>
      </c>
      <c r="H199" s="76"/>
      <c r="I199" s="103"/>
    </row>
    <row r="200" spans="1:9" s="14" customFormat="1" ht="24" customHeight="1">
      <c r="A200" s="91"/>
      <c r="C200" s="91"/>
      <c r="D200" s="49" t="s">
        <v>212</v>
      </c>
      <c r="E200" s="61"/>
      <c r="F200" s="76">
        <v>1</v>
      </c>
      <c r="G200" s="91" t="s">
        <v>232</v>
      </c>
      <c r="H200" s="76"/>
      <c r="I200" s="103"/>
    </row>
    <row r="201" spans="1:9" s="14" customFormat="1" ht="24" customHeight="1">
      <c r="A201" s="91"/>
      <c r="C201" s="91"/>
      <c r="D201" s="49" t="s">
        <v>369</v>
      </c>
      <c r="E201" s="61" t="s">
        <v>461</v>
      </c>
      <c r="F201" s="76">
        <v>1</v>
      </c>
      <c r="G201" s="91" t="s">
        <v>6</v>
      </c>
      <c r="H201" s="76"/>
      <c r="I201" s="103"/>
    </row>
    <row r="202" spans="1:9" s="14" customFormat="1" ht="24" customHeight="1">
      <c r="A202" s="91"/>
      <c r="C202" s="91"/>
      <c r="D202" s="49" t="s">
        <v>59</v>
      </c>
      <c r="E202" s="61" t="s">
        <v>197</v>
      </c>
      <c r="F202" s="76">
        <v>1</v>
      </c>
      <c r="G202" s="91" t="s">
        <v>39</v>
      </c>
      <c r="H202" s="76"/>
      <c r="I202" s="103"/>
    </row>
    <row r="203" spans="1:9" s="14" customFormat="1" ht="24" customHeight="1">
      <c r="A203" s="91"/>
      <c r="C203" s="91"/>
      <c r="D203" s="49" t="s">
        <v>36</v>
      </c>
      <c r="E203" s="61"/>
      <c r="F203" s="76">
        <v>2</v>
      </c>
      <c r="G203" s="91" t="s">
        <v>232</v>
      </c>
      <c r="H203" s="76"/>
      <c r="I203" s="103"/>
    </row>
    <row r="204" spans="1:9" s="14" customFormat="1" ht="24" customHeight="1">
      <c r="A204" s="91">
        <f>C$204</f>
        <v>21</v>
      </c>
      <c r="B204" s="14" t="str">
        <f>C$204&amp;D$204</f>
        <v>21無料ドリンクコーナー</v>
      </c>
      <c r="C204" s="25">
        <v>21</v>
      </c>
      <c r="D204" s="44" t="s">
        <v>292</v>
      </c>
      <c r="E204" s="61"/>
      <c r="F204" s="76"/>
      <c r="G204" s="91"/>
      <c r="H204" s="76"/>
      <c r="I204" s="49" t="s">
        <v>20</v>
      </c>
    </row>
    <row r="205" spans="1:9" s="14" customFormat="1" ht="24" customHeight="1">
      <c r="A205" s="97"/>
      <c r="C205" s="97"/>
      <c r="D205" s="151" t="s">
        <v>259</v>
      </c>
      <c r="E205" s="151" t="s">
        <v>40</v>
      </c>
      <c r="F205" s="81"/>
      <c r="G205" s="97"/>
      <c r="H205" s="76"/>
      <c r="I205" s="103"/>
    </row>
    <row r="206" spans="1:9" s="14" customFormat="1" ht="24" customHeight="1">
      <c r="A206" s="91">
        <f>C$204</f>
        <v>21</v>
      </c>
      <c r="B206" s="14" t="str">
        <f>C$204&amp;D$204</f>
        <v>21無料ドリンクコーナー</v>
      </c>
      <c r="C206" s="91"/>
      <c r="D206" s="49" t="s">
        <v>55</v>
      </c>
      <c r="E206" s="61" t="s">
        <v>113</v>
      </c>
      <c r="F206" s="76">
        <v>4</v>
      </c>
      <c r="G206" s="91" t="s">
        <v>107</v>
      </c>
      <c r="H206" s="76"/>
      <c r="I206" s="103"/>
    </row>
    <row r="207" spans="1:9" s="14" customFormat="1" ht="24" customHeight="1">
      <c r="A207" s="91">
        <f>C$204</f>
        <v>21</v>
      </c>
      <c r="B207" s="14" t="str">
        <f>C$204&amp;D$204</f>
        <v>21無料ドリンクコーナー</v>
      </c>
      <c r="C207" s="91"/>
      <c r="D207" s="49" t="s">
        <v>440</v>
      </c>
      <c r="E207" s="61"/>
      <c r="F207" s="76">
        <v>4</v>
      </c>
      <c r="G207" s="91" t="s">
        <v>368</v>
      </c>
      <c r="H207" s="76"/>
      <c r="I207" s="103"/>
    </row>
    <row r="208" spans="1:9" s="14" customFormat="1" ht="24" customHeight="1">
      <c r="A208" s="91">
        <f>C$155</f>
        <v>11</v>
      </c>
      <c r="B208" s="14" t="str">
        <f>C$155&amp;D$155</f>
        <v>11受付①（選手・監督）</v>
      </c>
      <c r="C208" s="91"/>
      <c r="D208" s="49" t="s">
        <v>411</v>
      </c>
      <c r="E208" s="61" t="s">
        <v>406</v>
      </c>
      <c r="F208" s="76">
        <v>1</v>
      </c>
      <c r="G208" s="91" t="s">
        <v>366</v>
      </c>
      <c r="H208" s="49"/>
      <c r="I208" s="103"/>
    </row>
    <row r="209" spans="1:9" s="14" customFormat="1" ht="24" customHeight="1">
      <c r="A209" s="91">
        <f>C$155</f>
        <v>11</v>
      </c>
      <c r="B209" s="14" t="str">
        <f>C$155&amp;D$155</f>
        <v>11受付①（選手・監督）</v>
      </c>
      <c r="C209" s="91"/>
      <c r="D209" s="49" t="s">
        <v>407</v>
      </c>
      <c r="E209" s="61" t="s">
        <v>408</v>
      </c>
      <c r="F209" s="76">
        <v>1</v>
      </c>
      <c r="G209" s="91" t="s">
        <v>232</v>
      </c>
      <c r="H209" s="76"/>
      <c r="I209" s="103"/>
    </row>
    <row r="210" spans="1:9" s="14" customFormat="1" ht="24" customHeight="1">
      <c r="A210" s="91">
        <f>C$155</f>
        <v>11</v>
      </c>
      <c r="B210" s="14" t="str">
        <f>C$155&amp;D$155</f>
        <v>11受付①（選手・監督）</v>
      </c>
      <c r="C210" s="91"/>
      <c r="D210" s="49" t="s">
        <v>275</v>
      </c>
      <c r="E210" s="61" t="s">
        <v>277</v>
      </c>
      <c r="F210" s="76">
        <v>1</v>
      </c>
      <c r="G210" s="91" t="s">
        <v>175</v>
      </c>
      <c r="H210" s="76"/>
      <c r="I210" s="103"/>
    </row>
    <row r="211" spans="1:9" s="14" customFormat="1" ht="24" customHeight="1">
      <c r="A211" s="91">
        <f>C$204</f>
        <v>21</v>
      </c>
      <c r="B211" s="14" t="str">
        <f>C$204&amp;D$204</f>
        <v>21無料ドリンクコーナー</v>
      </c>
      <c r="C211" s="91"/>
      <c r="D211" s="36" t="s">
        <v>389</v>
      </c>
      <c r="E211" s="36" t="s">
        <v>462</v>
      </c>
      <c r="F211" s="81">
        <v>1</v>
      </c>
      <c r="G211" s="97" t="s">
        <v>39</v>
      </c>
      <c r="H211" s="49"/>
      <c r="I211" s="103"/>
    </row>
    <row r="212" spans="1:9" s="14" customFormat="1" ht="24" customHeight="1">
      <c r="A212" s="91">
        <f>C$42</f>
        <v>0</v>
      </c>
      <c r="B212" s="14" t="str">
        <f>C$42&amp;D$42</f>
        <v>0競技会場</v>
      </c>
      <c r="C212" s="91"/>
      <c r="D212" s="49" t="s">
        <v>325</v>
      </c>
      <c r="E212" s="57"/>
      <c r="F212" s="68">
        <v>12</v>
      </c>
      <c r="G212" s="83" t="s">
        <v>373</v>
      </c>
      <c r="H212" s="68"/>
      <c r="I212" s="103"/>
    </row>
    <row r="213" spans="1:9" s="14" customFormat="1" ht="24" customHeight="1">
      <c r="A213" s="97"/>
      <c r="C213" s="97"/>
      <c r="D213" s="151" t="s">
        <v>124</v>
      </c>
      <c r="E213" s="151" t="s">
        <v>464</v>
      </c>
      <c r="F213" s="81"/>
      <c r="G213" s="97"/>
      <c r="H213" s="76"/>
      <c r="I213" s="103"/>
    </row>
    <row r="214" spans="1:9" s="14" customFormat="1" ht="24" customHeight="1">
      <c r="A214" s="91">
        <f t="shared" ref="A214:A219" si="18">C$204</f>
        <v>21</v>
      </c>
      <c r="B214" s="14" t="str">
        <f t="shared" ref="B214:B219" si="19">C$204&amp;D$204</f>
        <v>21無料ドリンクコーナー</v>
      </c>
      <c r="C214" s="91"/>
      <c r="D214" s="36" t="s">
        <v>51</v>
      </c>
      <c r="E214" s="37" t="s">
        <v>14</v>
      </c>
      <c r="F214" s="81">
        <v>1</v>
      </c>
      <c r="G214" s="97" t="s">
        <v>56</v>
      </c>
      <c r="H214" s="49"/>
      <c r="I214" s="103"/>
    </row>
    <row r="215" spans="1:9" s="14" customFormat="1" ht="24" customHeight="1">
      <c r="A215" s="91">
        <f t="shared" si="18"/>
        <v>21</v>
      </c>
      <c r="B215" s="14" t="str">
        <f t="shared" si="19"/>
        <v>21無料ドリンクコーナー</v>
      </c>
      <c r="C215" s="91"/>
      <c r="D215" s="36" t="s">
        <v>2</v>
      </c>
      <c r="E215" s="37" t="s">
        <v>65</v>
      </c>
      <c r="F215" s="81">
        <v>1</v>
      </c>
      <c r="G215" s="97" t="s">
        <v>6</v>
      </c>
      <c r="H215" s="49"/>
      <c r="I215" s="103"/>
    </row>
    <row r="216" spans="1:9" s="14" customFormat="1" ht="24" customHeight="1">
      <c r="A216" s="91">
        <f t="shared" si="18"/>
        <v>21</v>
      </c>
      <c r="B216" s="14" t="str">
        <f t="shared" si="19"/>
        <v>21無料ドリンクコーナー</v>
      </c>
      <c r="C216" s="91"/>
      <c r="D216" s="36" t="s">
        <v>53</v>
      </c>
      <c r="E216" s="36" t="s">
        <v>69</v>
      </c>
      <c r="F216" s="81">
        <v>2</v>
      </c>
      <c r="G216" s="97" t="s">
        <v>27</v>
      </c>
      <c r="H216" s="49"/>
      <c r="I216" s="103"/>
    </row>
    <row r="217" spans="1:9" s="14" customFormat="1" ht="24" customHeight="1">
      <c r="A217" s="91">
        <f t="shared" si="18"/>
        <v>21</v>
      </c>
      <c r="B217" s="14" t="str">
        <f t="shared" si="19"/>
        <v>21無料ドリンクコーナー</v>
      </c>
      <c r="C217" s="91"/>
      <c r="D217" s="36" t="s">
        <v>53</v>
      </c>
      <c r="E217" s="36" t="s">
        <v>31</v>
      </c>
      <c r="F217" s="81">
        <v>2</v>
      </c>
      <c r="G217" s="97" t="s">
        <v>27</v>
      </c>
      <c r="H217" s="49"/>
      <c r="I217" s="103"/>
    </row>
    <row r="218" spans="1:9" s="14" customFormat="1" ht="24" customHeight="1">
      <c r="A218" s="91">
        <f t="shared" si="18"/>
        <v>21</v>
      </c>
      <c r="B218" s="14" t="str">
        <f t="shared" si="19"/>
        <v>21無料ドリンクコーナー</v>
      </c>
      <c r="C218" s="91"/>
      <c r="D218" s="49" t="s">
        <v>55</v>
      </c>
      <c r="E218" s="61" t="s">
        <v>113</v>
      </c>
      <c r="F218" s="76">
        <v>6</v>
      </c>
      <c r="G218" s="91" t="s">
        <v>107</v>
      </c>
      <c r="H218" s="76"/>
      <c r="I218" s="103"/>
    </row>
    <row r="219" spans="1:9" s="14" customFormat="1" ht="24" customHeight="1">
      <c r="A219" s="91">
        <f t="shared" si="18"/>
        <v>21</v>
      </c>
      <c r="B219" s="14" t="str">
        <f t="shared" si="19"/>
        <v>21無料ドリンクコーナー</v>
      </c>
      <c r="C219" s="91"/>
      <c r="D219" s="49" t="s">
        <v>440</v>
      </c>
      <c r="E219" s="61"/>
      <c r="F219" s="76">
        <v>8</v>
      </c>
      <c r="G219" s="91" t="s">
        <v>368</v>
      </c>
      <c r="H219" s="76"/>
      <c r="I219" s="103"/>
    </row>
    <row r="220" spans="1:9" s="14" customFormat="1" ht="24" customHeight="1">
      <c r="A220" s="91">
        <f>C$155</f>
        <v>11</v>
      </c>
      <c r="B220" s="14" t="str">
        <f>C$155&amp;D$155</f>
        <v>11受付①（選手・監督）</v>
      </c>
      <c r="C220" s="91"/>
      <c r="D220" s="49" t="s">
        <v>411</v>
      </c>
      <c r="E220" s="61" t="s">
        <v>406</v>
      </c>
      <c r="F220" s="76">
        <v>2</v>
      </c>
      <c r="G220" s="91" t="s">
        <v>366</v>
      </c>
      <c r="H220" s="49"/>
      <c r="I220" s="103"/>
    </row>
    <row r="221" spans="1:9" s="14" customFormat="1" ht="24" customHeight="1">
      <c r="A221" s="91">
        <f>C$155</f>
        <v>11</v>
      </c>
      <c r="B221" s="14" t="str">
        <f>C$155&amp;D$155</f>
        <v>11受付①（選手・監督）</v>
      </c>
      <c r="C221" s="91"/>
      <c r="D221" s="49" t="s">
        <v>407</v>
      </c>
      <c r="E221" s="61" t="s">
        <v>408</v>
      </c>
      <c r="F221" s="76">
        <v>1</v>
      </c>
      <c r="G221" s="91" t="s">
        <v>232</v>
      </c>
      <c r="H221" s="76"/>
      <c r="I221" s="103"/>
    </row>
    <row r="222" spans="1:9" s="14" customFormat="1" ht="24" customHeight="1">
      <c r="A222" s="91">
        <f>C$155</f>
        <v>11</v>
      </c>
      <c r="B222" s="14" t="str">
        <f>C$155&amp;D$155</f>
        <v>11受付①（選手・監督）</v>
      </c>
      <c r="C222" s="91"/>
      <c r="D222" s="49" t="s">
        <v>275</v>
      </c>
      <c r="E222" s="61" t="s">
        <v>277</v>
      </c>
      <c r="F222" s="76">
        <v>1</v>
      </c>
      <c r="G222" s="91" t="s">
        <v>175</v>
      </c>
      <c r="H222" s="76"/>
      <c r="I222" s="103"/>
    </row>
    <row r="223" spans="1:9" s="14" customFormat="1" ht="24" customHeight="1">
      <c r="A223" s="91">
        <f>C$204</f>
        <v>21</v>
      </c>
      <c r="B223" s="14" t="str">
        <f>C$204&amp;D$204</f>
        <v>21無料ドリンクコーナー</v>
      </c>
      <c r="C223" s="91"/>
      <c r="D223" s="36" t="s">
        <v>389</v>
      </c>
      <c r="E223" s="36" t="s">
        <v>462</v>
      </c>
      <c r="F223" s="81">
        <v>1</v>
      </c>
      <c r="G223" s="97" t="s">
        <v>39</v>
      </c>
      <c r="H223" s="49"/>
      <c r="I223" s="103"/>
    </row>
    <row r="224" spans="1:9" s="14" customFormat="1" ht="24" customHeight="1">
      <c r="A224" s="91">
        <f>C$224</f>
        <v>22</v>
      </c>
      <c r="B224" s="14" t="str">
        <f>C$224&amp;D$224</f>
        <v>22おもてなしコーナー</v>
      </c>
      <c r="C224" s="25">
        <v>22</v>
      </c>
      <c r="D224" s="44" t="s">
        <v>297</v>
      </c>
      <c r="E224" s="61"/>
      <c r="F224" s="76"/>
      <c r="G224" s="91"/>
      <c r="H224" s="76"/>
      <c r="I224" s="49" t="s">
        <v>20</v>
      </c>
    </row>
    <row r="225" spans="1:9" s="14" customFormat="1" ht="24" customHeight="1">
      <c r="A225" s="91">
        <f>C$180</f>
        <v>17</v>
      </c>
      <c r="B225" s="14" t="str">
        <f>C$180&amp;D$180</f>
        <v>17観覧席</v>
      </c>
      <c r="C225" s="91"/>
      <c r="D225" s="49" t="s">
        <v>465</v>
      </c>
      <c r="E225" s="61"/>
      <c r="F225" s="76"/>
      <c r="G225" s="91"/>
      <c r="H225" s="76"/>
      <c r="I225" s="103"/>
    </row>
    <row r="226" spans="1:9" s="14" customFormat="1" ht="24" customHeight="1">
      <c r="A226" s="91">
        <f t="shared" ref="A226:A232" si="20">C$226</f>
        <v>23</v>
      </c>
      <c r="B226" s="14" t="str">
        <f t="shared" ref="B226:B232" si="21">C$226&amp;D$226</f>
        <v>23売店</v>
      </c>
      <c r="C226" s="25">
        <v>23</v>
      </c>
      <c r="D226" s="44" t="s">
        <v>70</v>
      </c>
      <c r="E226" s="61"/>
      <c r="F226" s="76"/>
      <c r="G226" s="91"/>
      <c r="H226" s="76"/>
      <c r="I226" s="49" t="s">
        <v>20</v>
      </c>
    </row>
    <row r="227" spans="1:9" s="14" customFormat="1" ht="24" customHeight="1">
      <c r="A227" s="91">
        <f t="shared" si="20"/>
        <v>23</v>
      </c>
      <c r="B227" s="14" t="str">
        <f t="shared" si="21"/>
        <v>23売店</v>
      </c>
      <c r="C227" s="91"/>
      <c r="D227" s="36" t="s">
        <v>51</v>
      </c>
      <c r="E227" s="37" t="s">
        <v>14</v>
      </c>
      <c r="F227" s="81">
        <v>6</v>
      </c>
      <c r="G227" s="97" t="s">
        <v>56</v>
      </c>
      <c r="H227" s="49"/>
      <c r="I227" s="103"/>
    </row>
    <row r="228" spans="1:9" s="14" customFormat="1" ht="24" customHeight="1">
      <c r="A228" s="91">
        <f t="shared" si="20"/>
        <v>23</v>
      </c>
      <c r="B228" s="14" t="str">
        <f t="shared" si="21"/>
        <v>23売店</v>
      </c>
      <c r="C228" s="91"/>
      <c r="D228" s="36" t="s">
        <v>2</v>
      </c>
      <c r="E228" s="37" t="s">
        <v>65</v>
      </c>
      <c r="F228" s="81">
        <v>6</v>
      </c>
      <c r="G228" s="97" t="s">
        <v>6</v>
      </c>
      <c r="H228" s="49"/>
      <c r="I228" s="103"/>
    </row>
    <row r="229" spans="1:9" s="14" customFormat="1" ht="24" customHeight="1">
      <c r="A229" s="91">
        <f t="shared" si="20"/>
        <v>23</v>
      </c>
      <c r="B229" s="14" t="str">
        <f t="shared" si="21"/>
        <v>23売店</v>
      </c>
      <c r="C229" s="91"/>
      <c r="D229" s="36" t="s">
        <v>53</v>
      </c>
      <c r="E229" s="36" t="s">
        <v>69</v>
      </c>
      <c r="F229" s="81">
        <v>12</v>
      </c>
      <c r="G229" s="97" t="s">
        <v>27</v>
      </c>
      <c r="H229" s="49"/>
      <c r="I229" s="103"/>
    </row>
    <row r="230" spans="1:9" s="14" customFormat="1" ht="24" customHeight="1">
      <c r="A230" s="91">
        <f t="shared" si="20"/>
        <v>23</v>
      </c>
      <c r="B230" s="14" t="str">
        <f t="shared" si="21"/>
        <v>23売店</v>
      </c>
      <c r="C230" s="91"/>
      <c r="D230" s="36" t="s">
        <v>53</v>
      </c>
      <c r="E230" s="36" t="s">
        <v>31</v>
      </c>
      <c r="F230" s="81">
        <v>12</v>
      </c>
      <c r="G230" s="97" t="s">
        <v>27</v>
      </c>
      <c r="H230" s="49"/>
      <c r="I230" s="103"/>
    </row>
    <row r="231" spans="1:9" s="14" customFormat="1" ht="24" customHeight="1">
      <c r="A231" s="91">
        <f t="shared" si="20"/>
        <v>23</v>
      </c>
      <c r="B231" s="14" t="str">
        <f t="shared" si="21"/>
        <v>23売店</v>
      </c>
      <c r="C231" s="91"/>
      <c r="D231" s="49" t="s">
        <v>55</v>
      </c>
      <c r="E231" s="61" t="s">
        <v>113</v>
      </c>
      <c r="F231" s="76">
        <v>36</v>
      </c>
      <c r="G231" s="91" t="s">
        <v>107</v>
      </c>
      <c r="H231" s="76"/>
      <c r="I231" s="103"/>
    </row>
    <row r="232" spans="1:9" s="14" customFormat="1" ht="24" customHeight="1">
      <c r="A232" s="91">
        <f t="shared" si="20"/>
        <v>23</v>
      </c>
      <c r="B232" s="14" t="str">
        <f t="shared" si="21"/>
        <v>23売店</v>
      </c>
      <c r="C232" s="91"/>
      <c r="D232" s="49" t="s">
        <v>440</v>
      </c>
      <c r="E232" s="61"/>
      <c r="F232" s="76">
        <v>24</v>
      </c>
      <c r="G232" s="91" t="s">
        <v>368</v>
      </c>
      <c r="H232" s="76"/>
      <c r="I232" s="103"/>
    </row>
    <row r="233" spans="1:9" s="14" customFormat="1" ht="24" customHeight="1">
      <c r="A233" s="91">
        <f>C$233</f>
        <v>24</v>
      </c>
      <c r="B233" s="14" t="str">
        <f>C$233&amp;D$233</f>
        <v>24エコステーション</v>
      </c>
      <c r="C233" s="25">
        <v>24</v>
      </c>
      <c r="D233" s="152" t="s">
        <v>343</v>
      </c>
      <c r="E233" s="61"/>
      <c r="F233" s="76"/>
      <c r="G233" s="91"/>
      <c r="H233" s="76"/>
      <c r="I233" s="49" t="s">
        <v>20</v>
      </c>
    </row>
    <row r="234" spans="1:9" s="14" customFormat="1" ht="24" customHeight="1">
      <c r="A234" s="91" t="e">
        <f>#REF!</f>
        <v>#REF!</v>
      </c>
      <c r="B234" s="14" t="e">
        <f>#REF!&amp;#REF!</f>
        <v>#REF!</v>
      </c>
      <c r="C234" s="91"/>
      <c r="D234" s="35" t="s">
        <v>51</v>
      </c>
      <c r="E234" s="41" t="s">
        <v>114</v>
      </c>
      <c r="F234" s="69">
        <v>1</v>
      </c>
      <c r="G234" s="84" t="s">
        <v>56</v>
      </c>
      <c r="H234" s="49"/>
      <c r="I234" s="103"/>
    </row>
    <row r="235" spans="1:9" s="14" customFormat="1" ht="24" customHeight="1">
      <c r="A235" s="91" t="e">
        <f>#REF!</f>
        <v>#REF!</v>
      </c>
      <c r="B235" s="14" t="e">
        <f>#REF!&amp;#REF!</f>
        <v>#REF!</v>
      </c>
      <c r="C235" s="91"/>
      <c r="D235" s="35" t="s">
        <v>2</v>
      </c>
      <c r="E235" s="41" t="s">
        <v>30</v>
      </c>
      <c r="F235" s="69">
        <v>1</v>
      </c>
      <c r="G235" s="84" t="s">
        <v>6</v>
      </c>
      <c r="H235" s="49"/>
      <c r="I235" s="103"/>
    </row>
    <row r="236" spans="1:9" s="14" customFormat="1" ht="24" customHeight="1">
      <c r="A236" s="91" t="e">
        <f>#REF!</f>
        <v>#REF!</v>
      </c>
      <c r="B236" s="14" t="e">
        <f>#REF!&amp;#REF!</f>
        <v>#REF!</v>
      </c>
      <c r="C236" s="91"/>
      <c r="D236" s="35" t="s">
        <v>53</v>
      </c>
      <c r="E236" s="35" t="s">
        <v>263</v>
      </c>
      <c r="F236" s="69">
        <v>2</v>
      </c>
      <c r="G236" s="84" t="s">
        <v>27</v>
      </c>
      <c r="H236" s="49"/>
      <c r="I236" s="103"/>
    </row>
    <row r="237" spans="1:9" s="14" customFormat="1" ht="24" customHeight="1">
      <c r="A237" s="91" t="e">
        <f>#REF!</f>
        <v>#REF!</v>
      </c>
      <c r="B237" s="14" t="e">
        <f>#REF!&amp;#REF!</f>
        <v>#REF!</v>
      </c>
      <c r="C237" s="91"/>
      <c r="D237" s="35" t="s">
        <v>53</v>
      </c>
      <c r="E237" s="35" t="s">
        <v>69</v>
      </c>
      <c r="F237" s="69">
        <v>2</v>
      </c>
      <c r="G237" s="84" t="s">
        <v>27</v>
      </c>
      <c r="H237" s="49"/>
      <c r="I237" s="103"/>
    </row>
    <row r="238" spans="1:9" s="14" customFormat="1" ht="24" customHeight="1">
      <c r="A238" s="91">
        <f>C$233</f>
        <v>24</v>
      </c>
      <c r="B238" s="14" t="str">
        <f>C$233&amp;D$233</f>
        <v>24エコステーション</v>
      </c>
      <c r="C238" s="91"/>
      <c r="D238" s="49" t="s">
        <v>55</v>
      </c>
      <c r="E238" s="61" t="s">
        <v>113</v>
      </c>
      <c r="F238" s="76">
        <v>1</v>
      </c>
      <c r="G238" s="91" t="s">
        <v>107</v>
      </c>
      <c r="H238" s="76"/>
      <c r="I238" s="103"/>
    </row>
    <row r="239" spans="1:9" s="14" customFormat="1" ht="24" customHeight="1">
      <c r="A239" s="91">
        <f>C$233</f>
        <v>24</v>
      </c>
      <c r="B239" s="14" t="str">
        <f>C$233&amp;D$233</f>
        <v>24エコステーション</v>
      </c>
      <c r="C239" s="91"/>
      <c r="D239" s="49" t="s">
        <v>440</v>
      </c>
      <c r="E239" s="61"/>
      <c r="F239" s="76">
        <v>3</v>
      </c>
      <c r="G239" s="91" t="s">
        <v>368</v>
      </c>
      <c r="H239" s="76"/>
      <c r="I239" s="103"/>
    </row>
    <row r="240" spans="1:9" s="14" customFormat="1" ht="24" customHeight="1">
      <c r="A240" s="91">
        <f>C$233</f>
        <v>24</v>
      </c>
      <c r="B240" s="14" t="str">
        <f>C$233&amp;D$233</f>
        <v>24エコステーション</v>
      </c>
      <c r="C240" s="91"/>
      <c r="D240" s="49" t="s">
        <v>411</v>
      </c>
      <c r="E240" s="61" t="s">
        <v>406</v>
      </c>
      <c r="F240" s="76">
        <v>1</v>
      </c>
      <c r="G240" s="91" t="s">
        <v>366</v>
      </c>
      <c r="H240" s="49"/>
      <c r="I240" s="103"/>
    </row>
    <row r="241" spans="1:9" s="14" customFormat="1" ht="24" customHeight="1">
      <c r="A241" s="91">
        <f>C$233</f>
        <v>24</v>
      </c>
      <c r="B241" s="14" t="str">
        <f>C$233&amp;D$233</f>
        <v>24エコステーション</v>
      </c>
      <c r="C241" s="91"/>
      <c r="D241" s="36" t="s">
        <v>117</v>
      </c>
      <c r="E241" s="36" t="s">
        <v>466</v>
      </c>
      <c r="F241" s="81">
        <v>4</v>
      </c>
      <c r="G241" s="97" t="s">
        <v>7</v>
      </c>
      <c r="H241" s="49"/>
      <c r="I241" s="103"/>
    </row>
    <row r="242" spans="1:9" s="14" customFormat="1" ht="24" customHeight="1">
      <c r="A242" s="91">
        <f t="shared" ref="A242:A247" si="22">C$242</f>
        <v>25</v>
      </c>
      <c r="B242" s="14" t="str">
        <f t="shared" ref="B242:B247" si="23">C$242&amp;D$242</f>
        <v>25案内所</v>
      </c>
      <c r="C242" s="25">
        <v>25</v>
      </c>
      <c r="D242" s="44" t="s">
        <v>467</v>
      </c>
      <c r="E242" s="61"/>
      <c r="F242" s="76"/>
      <c r="G242" s="91"/>
      <c r="H242" s="76"/>
      <c r="I242" s="49"/>
    </row>
    <row r="243" spans="1:9" s="14" customFormat="1" ht="24" customHeight="1">
      <c r="A243" s="91">
        <f t="shared" si="22"/>
        <v>25</v>
      </c>
      <c r="B243" s="14" t="str">
        <f t="shared" si="23"/>
        <v>25案内所</v>
      </c>
      <c r="C243" s="91"/>
      <c r="D243" s="49" t="s">
        <v>55</v>
      </c>
      <c r="E243" s="61" t="s">
        <v>113</v>
      </c>
      <c r="F243" s="76">
        <v>4</v>
      </c>
      <c r="G243" s="91" t="s">
        <v>107</v>
      </c>
      <c r="H243" s="76"/>
      <c r="I243" s="103"/>
    </row>
    <row r="244" spans="1:9" s="14" customFormat="1" ht="24" customHeight="1">
      <c r="A244" s="91">
        <f t="shared" si="22"/>
        <v>25</v>
      </c>
      <c r="B244" s="14" t="str">
        <f t="shared" si="23"/>
        <v>25案内所</v>
      </c>
      <c r="C244" s="91"/>
      <c r="D244" s="49" t="s">
        <v>440</v>
      </c>
      <c r="E244" s="61"/>
      <c r="F244" s="76">
        <v>6</v>
      </c>
      <c r="G244" s="91" t="s">
        <v>368</v>
      </c>
      <c r="H244" s="76"/>
      <c r="I244" s="103"/>
    </row>
    <row r="245" spans="1:9" s="14" customFormat="1" ht="24" customHeight="1">
      <c r="A245" s="91">
        <f t="shared" si="22"/>
        <v>25</v>
      </c>
      <c r="B245" s="14" t="str">
        <f t="shared" si="23"/>
        <v>25案内所</v>
      </c>
      <c r="C245" s="91"/>
      <c r="D245" s="49" t="s">
        <v>411</v>
      </c>
      <c r="E245" s="61" t="s">
        <v>406</v>
      </c>
      <c r="F245" s="76">
        <v>1</v>
      </c>
      <c r="G245" s="91" t="s">
        <v>366</v>
      </c>
      <c r="H245" s="49"/>
      <c r="I245" s="103"/>
    </row>
    <row r="246" spans="1:9" s="14" customFormat="1" ht="24" customHeight="1">
      <c r="A246" s="91">
        <f t="shared" si="22"/>
        <v>25</v>
      </c>
      <c r="B246" s="14" t="str">
        <f t="shared" si="23"/>
        <v>25案内所</v>
      </c>
      <c r="C246" s="91"/>
      <c r="D246" s="49" t="s">
        <v>407</v>
      </c>
      <c r="E246" s="61" t="s">
        <v>408</v>
      </c>
      <c r="F246" s="76">
        <v>1</v>
      </c>
      <c r="G246" s="91" t="s">
        <v>232</v>
      </c>
      <c r="H246" s="76"/>
      <c r="I246" s="103"/>
    </row>
    <row r="247" spans="1:9" s="14" customFormat="1" ht="24" customHeight="1">
      <c r="A247" s="91">
        <f t="shared" si="22"/>
        <v>25</v>
      </c>
      <c r="B247" s="14" t="str">
        <f t="shared" si="23"/>
        <v>25案内所</v>
      </c>
      <c r="C247" s="91"/>
      <c r="D247" s="41" t="s">
        <v>126</v>
      </c>
      <c r="E247" s="41" t="s">
        <v>207</v>
      </c>
      <c r="F247" s="73">
        <v>1</v>
      </c>
      <c r="G247" s="88" t="s">
        <v>39</v>
      </c>
      <c r="H247" s="49"/>
      <c r="I247" s="103"/>
    </row>
    <row r="248" spans="1:9" s="14" customFormat="1" ht="24" customHeight="1">
      <c r="A248" s="91">
        <f t="shared" ref="A248:A258" si="24">C$248</f>
        <v>26</v>
      </c>
      <c r="B248" s="14" t="str">
        <f t="shared" ref="B248:B258" si="25">C$248&amp;D$248</f>
        <v>26輸送交通本部</v>
      </c>
      <c r="C248" s="25">
        <v>26</v>
      </c>
      <c r="D248" s="44" t="s">
        <v>420</v>
      </c>
      <c r="E248" s="61"/>
      <c r="F248" s="76"/>
      <c r="G248" s="91"/>
      <c r="H248" s="76"/>
      <c r="I248" s="49" t="s">
        <v>20</v>
      </c>
    </row>
    <row r="249" spans="1:9" s="14" customFormat="1" ht="24" customHeight="1">
      <c r="A249" s="91">
        <f t="shared" si="24"/>
        <v>26</v>
      </c>
      <c r="B249" s="14" t="str">
        <f t="shared" si="25"/>
        <v>26輸送交通本部</v>
      </c>
      <c r="C249" s="91"/>
      <c r="D249" s="36" t="s">
        <v>51</v>
      </c>
      <c r="E249" s="37" t="s">
        <v>14</v>
      </c>
      <c r="F249" s="81">
        <v>1</v>
      </c>
      <c r="G249" s="97" t="s">
        <v>56</v>
      </c>
      <c r="H249" s="49"/>
      <c r="I249" s="103"/>
    </row>
    <row r="250" spans="1:9" s="14" customFormat="1" ht="24" customHeight="1">
      <c r="A250" s="91">
        <f t="shared" si="24"/>
        <v>26</v>
      </c>
      <c r="B250" s="14" t="str">
        <f t="shared" si="25"/>
        <v>26輸送交通本部</v>
      </c>
      <c r="C250" s="91"/>
      <c r="D250" s="36" t="s">
        <v>2</v>
      </c>
      <c r="E250" s="37" t="s">
        <v>65</v>
      </c>
      <c r="F250" s="81">
        <v>1</v>
      </c>
      <c r="G250" s="97" t="s">
        <v>6</v>
      </c>
      <c r="H250" s="49"/>
      <c r="I250" s="103"/>
    </row>
    <row r="251" spans="1:9" s="14" customFormat="1" ht="24" customHeight="1">
      <c r="A251" s="91">
        <f t="shared" si="24"/>
        <v>26</v>
      </c>
      <c r="B251" s="14" t="str">
        <f t="shared" si="25"/>
        <v>26輸送交通本部</v>
      </c>
      <c r="C251" s="91"/>
      <c r="D251" s="36" t="s">
        <v>53</v>
      </c>
      <c r="E251" s="36" t="s">
        <v>69</v>
      </c>
      <c r="F251" s="81">
        <v>2</v>
      </c>
      <c r="G251" s="97" t="s">
        <v>27</v>
      </c>
      <c r="H251" s="49"/>
      <c r="I251" s="103"/>
    </row>
    <row r="252" spans="1:9" s="14" customFormat="1" ht="24" customHeight="1">
      <c r="A252" s="91">
        <f t="shared" si="24"/>
        <v>26</v>
      </c>
      <c r="B252" s="14" t="str">
        <f t="shared" si="25"/>
        <v>26輸送交通本部</v>
      </c>
      <c r="C252" s="91"/>
      <c r="D252" s="36" t="s">
        <v>53</v>
      </c>
      <c r="E252" s="36" t="s">
        <v>31</v>
      </c>
      <c r="F252" s="81">
        <v>2</v>
      </c>
      <c r="G252" s="97" t="s">
        <v>27</v>
      </c>
      <c r="H252" s="49"/>
      <c r="I252" s="103"/>
    </row>
    <row r="253" spans="1:9" s="14" customFormat="1" ht="24" customHeight="1">
      <c r="A253" s="91">
        <f t="shared" si="24"/>
        <v>26</v>
      </c>
      <c r="B253" s="14" t="str">
        <f t="shared" si="25"/>
        <v>26輸送交通本部</v>
      </c>
      <c r="C253" s="91"/>
      <c r="D253" s="49" t="s">
        <v>55</v>
      </c>
      <c r="E253" s="61" t="s">
        <v>113</v>
      </c>
      <c r="F253" s="76">
        <v>4</v>
      </c>
      <c r="G253" s="91" t="s">
        <v>107</v>
      </c>
      <c r="H253" s="76"/>
      <c r="I253" s="103"/>
    </row>
    <row r="254" spans="1:9" s="14" customFormat="1" ht="24" customHeight="1">
      <c r="A254" s="91">
        <f t="shared" si="24"/>
        <v>26</v>
      </c>
      <c r="B254" s="14" t="str">
        <f t="shared" si="25"/>
        <v>26輸送交通本部</v>
      </c>
      <c r="C254" s="91"/>
      <c r="D254" s="49" t="s">
        <v>440</v>
      </c>
      <c r="E254" s="61"/>
      <c r="F254" s="76">
        <v>12</v>
      </c>
      <c r="G254" s="91" t="s">
        <v>368</v>
      </c>
      <c r="H254" s="76"/>
      <c r="I254" s="103"/>
    </row>
    <row r="255" spans="1:9" s="14" customFormat="1" ht="24" customHeight="1">
      <c r="A255" s="91">
        <f t="shared" si="24"/>
        <v>26</v>
      </c>
      <c r="B255" s="14" t="str">
        <f t="shared" si="25"/>
        <v>26輸送交通本部</v>
      </c>
      <c r="C255" s="91"/>
      <c r="D255" s="49" t="s">
        <v>411</v>
      </c>
      <c r="E255" s="61" t="s">
        <v>406</v>
      </c>
      <c r="F255" s="76">
        <v>1</v>
      </c>
      <c r="G255" s="91" t="s">
        <v>366</v>
      </c>
      <c r="H255" s="49"/>
      <c r="I255" s="103"/>
    </row>
    <row r="256" spans="1:9" s="14" customFormat="1" ht="24" customHeight="1">
      <c r="A256" s="91">
        <f t="shared" si="24"/>
        <v>26</v>
      </c>
      <c r="B256" s="14" t="str">
        <f t="shared" si="25"/>
        <v>26輸送交通本部</v>
      </c>
      <c r="C256" s="91"/>
      <c r="D256" s="49" t="s">
        <v>407</v>
      </c>
      <c r="E256" s="61" t="s">
        <v>408</v>
      </c>
      <c r="F256" s="76">
        <v>1</v>
      </c>
      <c r="G256" s="91" t="s">
        <v>232</v>
      </c>
      <c r="H256" s="76"/>
      <c r="I256" s="103"/>
    </row>
    <row r="257" spans="1:9" s="14" customFormat="1" ht="24" customHeight="1">
      <c r="A257" s="91">
        <f t="shared" si="24"/>
        <v>26</v>
      </c>
      <c r="B257" s="14" t="str">
        <f t="shared" si="25"/>
        <v>26輸送交通本部</v>
      </c>
      <c r="C257" s="91"/>
      <c r="D257" s="36" t="s">
        <v>286</v>
      </c>
      <c r="E257" s="36" t="s">
        <v>287</v>
      </c>
      <c r="F257" s="81">
        <v>50</v>
      </c>
      <c r="G257" s="97" t="s">
        <v>7</v>
      </c>
      <c r="H257" s="49"/>
      <c r="I257" s="103"/>
    </row>
    <row r="258" spans="1:9" s="14" customFormat="1" ht="24" customHeight="1">
      <c r="A258" s="91">
        <f t="shared" si="24"/>
        <v>26</v>
      </c>
      <c r="B258" s="14" t="str">
        <f t="shared" si="25"/>
        <v>26輸送交通本部</v>
      </c>
      <c r="C258" s="91"/>
      <c r="D258" s="36" t="s">
        <v>289</v>
      </c>
      <c r="E258" s="36" t="s">
        <v>202</v>
      </c>
      <c r="F258" s="81">
        <v>50</v>
      </c>
      <c r="G258" s="97" t="s">
        <v>45</v>
      </c>
      <c r="H258" s="49"/>
      <c r="I258" s="103"/>
    </row>
    <row r="259" spans="1:9" s="14" customFormat="1" ht="24" customHeight="1">
      <c r="A259" s="91">
        <f>C$259</f>
        <v>27</v>
      </c>
      <c r="B259" s="14" t="str">
        <f>C$259&amp;D$259</f>
        <v>27駐車場係員控所</v>
      </c>
      <c r="C259" s="25">
        <v>27</v>
      </c>
      <c r="D259" s="44" t="s">
        <v>468</v>
      </c>
      <c r="E259" s="61"/>
      <c r="F259" s="76"/>
      <c r="G259" s="91"/>
      <c r="H259" s="76"/>
      <c r="I259" s="49" t="s">
        <v>20</v>
      </c>
    </row>
    <row r="260" spans="1:9" s="14" customFormat="1" ht="24" customHeight="1">
      <c r="A260" s="91" t="e">
        <f>#REF!</f>
        <v>#REF!</v>
      </c>
      <c r="B260" s="14" t="e">
        <f>#REF!&amp;#REF!</f>
        <v>#REF!</v>
      </c>
      <c r="C260" s="91"/>
      <c r="D260" s="35" t="s">
        <v>51</v>
      </c>
      <c r="E260" s="41" t="s">
        <v>114</v>
      </c>
      <c r="F260" s="69">
        <v>1</v>
      </c>
      <c r="G260" s="84" t="s">
        <v>56</v>
      </c>
      <c r="H260" s="49"/>
      <c r="I260" s="103"/>
    </row>
    <row r="261" spans="1:9" s="14" customFormat="1" ht="24" customHeight="1">
      <c r="A261" s="91" t="e">
        <f>#REF!</f>
        <v>#REF!</v>
      </c>
      <c r="B261" s="14" t="e">
        <f>#REF!&amp;#REF!</f>
        <v>#REF!</v>
      </c>
      <c r="C261" s="91"/>
      <c r="D261" s="35" t="s">
        <v>2</v>
      </c>
      <c r="E261" s="41" t="s">
        <v>30</v>
      </c>
      <c r="F261" s="69">
        <v>1</v>
      </c>
      <c r="G261" s="84" t="s">
        <v>6</v>
      </c>
      <c r="H261" s="49"/>
      <c r="I261" s="103"/>
    </row>
    <row r="262" spans="1:9" s="14" customFormat="1" ht="24" customHeight="1">
      <c r="A262" s="91" t="e">
        <f>#REF!</f>
        <v>#REF!</v>
      </c>
      <c r="B262" s="14" t="e">
        <f>#REF!&amp;#REF!</f>
        <v>#REF!</v>
      </c>
      <c r="C262" s="91"/>
      <c r="D262" s="35" t="s">
        <v>53</v>
      </c>
      <c r="E262" s="35" t="s">
        <v>263</v>
      </c>
      <c r="F262" s="69">
        <v>2</v>
      </c>
      <c r="G262" s="84" t="s">
        <v>27</v>
      </c>
      <c r="H262" s="49"/>
      <c r="I262" s="103"/>
    </row>
    <row r="263" spans="1:9" s="14" customFormat="1" ht="24" customHeight="1">
      <c r="A263" s="91" t="e">
        <f>#REF!</f>
        <v>#REF!</v>
      </c>
      <c r="B263" s="14" t="e">
        <f>#REF!&amp;#REF!</f>
        <v>#REF!</v>
      </c>
      <c r="C263" s="91"/>
      <c r="D263" s="35" t="s">
        <v>53</v>
      </c>
      <c r="E263" s="35" t="s">
        <v>69</v>
      </c>
      <c r="F263" s="69">
        <v>2</v>
      </c>
      <c r="G263" s="84" t="s">
        <v>27</v>
      </c>
      <c r="H263" s="49"/>
      <c r="I263" s="103"/>
    </row>
    <row r="264" spans="1:9" s="14" customFormat="1" ht="24" customHeight="1">
      <c r="A264" s="91">
        <f>C$259</f>
        <v>27</v>
      </c>
      <c r="B264" s="14" t="str">
        <f>C$259&amp;D$259</f>
        <v>27駐車場係員控所</v>
      </c>
      <c r="C264" s="91"/>
      <c r="D264" s="49" t="s">
        <v>55</v>
      </c>
      <c r="E264" s="61" t="s">
        <v>113</v>
      </c>
      <c r="F264" s="76">
        <v>2</v>
      </c>
      <c r="G264" s="91" t="s">
        <v>107</v>
      </c>
      <c r="H264" s="76"/>
      <c r="I264" s="103"/>
    </row>
    <row r="265" spans="1:9" s="14" customFormat="1" ht="24" customHeight="1">
      <c r="A265" s="91">
        <f>C$259</f>
        <v>27</v>
      </c>
      <c r="B265" s="14" t="str">
        <f>C$259&amp;D$259</f>
        <v>27駐車場係員控所</v>
      </c>
      <c r="C265" s="91"/>
      <c r="D265" s="49" t="s">
        <v>440</v>
      </c>
      <c r="E265" s="61"/>
      <c r="F265" s="76">
        <v>6</v>
      </c>
      <c r="G265" s="91" t="s">
        <v>368</v>
      </c>
      <c r="H265" s="76"/>
      <c r="I265" s="103"/>
    </row>
    <row r="266" spans="1:9" s="14" customFormat="1" ht="24" customHeight="1">
      <c r="A266" s="91">
        <f>C$259</f>
        <v>27</v>
      </c>
      <c r="B266" s="14" t="str">
        <f>C$259&amp;D$259</f>
        <v>27駐車場係員控所</v>
      </c>
      <c r="C266" s="91"/>
      <c r="D266" s="49" t="s">
        <v>411</v>
      </c>
      <c r="E266" s="61" t="s">
        <v>406</v>
      </c>
      <c r="F266" s="76">
        <v>1</v>
      </c>
      <c r="G266" s="91" t="s">
        <v>366</v>
      </c>
      <c r="H266" s="49"/>
      <c r="I266" s="103"/>
    </row>
    <row r="267" spans="1:9" s="14" customFormat="1" ht="24" customHeight="1">
      <c r="A267" s="91">
        <f t="shared" ref="A267:A282" si="26">C$267</f>
        <v>28</v>
      </c>
      <c r="B267" s="14" t="str">
        <f t="shared" ref="B267:B282" si="27">C$267&amp;D$267</f>
        <v>28消防・警備控所</v>
      </c>
      <c r="C267" s="25">
        <v>28</v>
      </c>
      <c r="D267" s="44" t="s">
        <v>200</v>
      </c>
      <c r="E267" s="61"/>
      <c r="F267" s="76"/>
      <c r="G267" s="91"/>
      <c r="H267" s="76"/>
      <c r="I267" s="49" t="s">
        <v>20</v>
      </c>
    </row>
    <row r="268" spans="1:9" s="14" customFormat="1" ht="24" customHeight="1">
      <c r="A268" s="91">
        <f t="shared" si="26"/>
        <v>28</v>
      </c>
      <c r="B268" s="14" t="str">
        <f t="shared" si="27"/>
        <v>28消防・警備控所</v>
      </c>
      <c r="C268" s="91"/>
      <c r="D268" s="36" t="s">
        <v>51</v>
      </c>
      <c r="E268" s="37" t="s">
        <v>14</v>
      </c>
      <c r="F268" s="81">
        <v>1</v>
      </c>
      <c r="G268" s="97" t="s">
        <v>56</v>
      </c>
      <c r="H268" s="49"/>
      <c r="I268" s="103"/>
    </row>
    <row r="269" spans="1:9" s="14" customFormat="1" ht="24" customHeight="1">
      <c r="A269" s="91">
        <f t="shared" si="26"/>
        <v>28</v>
      </c>
      <c r="B269" s="14" t="str">
        <f t="shared" si="27"/>
        <v>28消防・警備控所</v>
      </c>
      <c r="C269" s="91"/>
      <c r="D269" s="36" t="s">
        <v>2</v>
      </c>
      <c r="E269" s="37" t="s">
        <v>65</v>
      </c>
      <c r="F269" s="81">
        <v>1</v>
      </c>
      <c r="G269" s="97" t="s">
        <v>6</v>
      </c>
      <c r="H269" s="49"/>
      <c r="I269" s="103"/>
    </row>
    <row r="270" spans="1:9" s="14" customFormat="1" ht="24" customHeight="1">
      <c r="A270" s="91">
        <f t="shared" si="26"/>
        <v>28</v>
      </c>
      <c r="B270" s="14" t="str">
        <f t="shared" si="27"/>
        <v>28消防・警備控所</v>
      </c>
      <c r="C270" s="91"/>
      <c r="D270" s="36" t="s">
        <v>53</v>
      </c>
      <c r="E270" s="36" t="s">
        <v>69</v>
      </c>
      <c r="F270" s="81">
        <v>2</v>
      </c>
      <c r="G270" s="97" t="s">
        <v>27</v>
      </c>
      <c r="H270" s="49"/>
      <c r="I270" s="103"/>
    </row>
    <row r="271" spans="1:9" s="14" customFormat="1" ht="24" customHeight="1">
      <c r="A271" s="91">
        <f t="shared" si="26"/>
        <v>28</v>
      </c>
      <c r="B271" s="14" t="str">
        <f t="shared" si="27"/>
        <v>28消防・警備控所</v>
      </c>
      <c r="C271" s="91"/>
      <c r="D271" s="36" t="s">
        <v>53</v>
      </c>
      <c r="E271" s="36" t="s">
        <v>31</v>
      </c>
      <c r="F271" s="81">
        <v>2</v>
      </c>
      <c r="G271" s="97" t="s">
        <v>27</v>
      </c>
      <c r="H271" s="49"/>
      <c r="I271" s="103"/>
    </row>
    <row r="272" spans="1:9" s="14" customFormat="1" ht="24" customHeight="1">
      <c r="A272" s="91">
        <f t="shared" si="26"/>
        <v>28</v>
      </c>
      <c r="B272" s="14" t="str">
        <f t="shared" si="27"/>
        <v>28消防・警備控所</v>
      </c>
      <c r="C272" s="91"/>
      <c r="D272" s="49" t="s">
        <v>55</v>
      </c>
      <c r="E272" s="61" t="s">
        <v>113</v>
      </c>
      <c r="F272" s="76">
        <v>4</v>
      </c>
      <c r="G272" s="91" t="s">
        <v>107</v>
      </c>
      <c r="H272" s="76"/>
      <c r="I272" s="103"/>
    </row>
    <row r="273" spans="1:9" s="14" customFormat="1" ht="24" customHeight="1">
      <c r="A273" s="91">
        <f t="shared" si="26"/>
        <v>28</v>
      </c>
      <c r="B273" s="14" t="str">
        <f t="shared" si="27"/>
        <v>28消防・警備控所</v>
      </c>
      <c r="C273" s="91"/>
      <c r="D273" s="49" t="s">
        <v>440</v>
      </c>
      <c r="E273" s="61"/>
      <c r="F273" s="76">
        <v>12</v>
      </c>
      <c r="G273" s="91" t="s">
        <v>368</v>
      </c>
      <c r="H273" s="76"/>
      <c r="I273" s="103"/>
    </row>
    <row r="274" spans="1:9" s="14" customFormat="1" ht="24" customHeight="1">
      <c r="A274" s="91">
        <f t="shared" si="26"/>
        <v>28</v>
      </c>
      <c r="B274" s="14" t="str">
        <f t="shared" si="27"/>
        <v>28消防・警備控所</v>
      </c>
      <c r="C274" s="91"/>
      <c r="D274" s="49" t="s">
        <v>411</v>
      </c>
      <c r="E274" s="61" t="s">
        <v>406</v>
      </c>
      <c r="F274" s="76">
        <v>1</v>
      </c>
      <c r="G274" s="91" t="s">
        <v>366</v>
      </c>
      <c r="H274" s="49"/>
      <c r="I274" s="103"/>
    </row>
    <row r="275" spans="1:9" s="14" customFormat="1" ht="24" customHeight="1">
      <c r="A275" s="91">
        <f t="shared" si="26"/>
        <v>28</v>
      </c>
      <c r="B275" s="14" t="str">
        <f t="shared" si="27"/>
        <v>28消防・警備控所</v>
      </c>
      <c r="C275" s="25">
        <v>29</v>
      </c>
      <c r="D275" s="44" t="s">
        <v>469</v>
      </c>
      <c r="E275" s="61"/>
      <c r="F275" s="76"/>
      <c r="G275" s="91"/>
      <c r="H275" s="76"/>
      <c r="I275" s="49" t="s">
        <v>20</v>
      </c>
    </row>
    <row r="276" spans="1:9" s="14" customFormat="1" ht="24" customHeight="1">
      <c r="A276" s="91">
        <f t="shared" si="26"/>
        <v>28</v>
      </c>
      <c r="B276" s="14" t="str">
        <f t="shared" si="27"/>
        <v>28消防・警備控所</v>
      </c>
      <c r="C276" s="91"/>
      <c r="D276" s="36" t="s">
        <v>51</v>
      </c>
      <c r="E276" s="37" t="s">
        <v>14</v>
      </c>
      <c r="F276" s="81">
        <v>1</v>
      </c>
      <c r="G276" s="97" t="s">
        <v>56</v>
      </c>
      <c r="H276" s="49"/>
      <c r="I276" s="103"/>
    </row>
    <row r="277" spans="1:9" s="14" customFormat="1" ht="24" customHeight="1">
      <c r="A277" s="91">
        <f t="shared" si="26"/>
        <v>28</v>
      </c>
      <c r="B277" s="14" t="str">
        <f t="shared" si="27"/>
        <v>28消防・警備控所</v>
      </c>
      <c r="C277" s="91"/>
      <c r="D277" s="36" t="s">
        <v>2</v>
      </c>
      <c r="E277" s="37" t="s">
        <v>65</v>
      </c>
      <c r="F277" s="81">
        <v>1</v>
      </c>
      <c r="G277" s="97" t="s">
        <v>6</v>
      </c>
      <c r="H277" s="49"/>
      <c r="I277" s="103"/>
    </row>
    <row r="278" spans="1:9" s="14" customFormat="1" ht="24" customHeight="1">
      <c r="A278" s="91">
        <f t="shared" si="26"/>
        <v>28</v>
      </c>
      <c r="B278" s="14" t="str">
        <f t="shared" si="27"/>
        <v>28消防・警備控所</v>
      </c>
      <c r="C278" s="91"/>
      <c r="D278" s="36" t="s">
        <v>53</v>
      </c>
      <c r="E278" s="36" t="s">
        <v>69</v>
      </c>
      <c r="F278" s="81">
        <v>2</v>
      </c>
      <c r="G278" s="97" t="s">
        <v>27</v>
      </c>
      <c r="H278" s="49"/>
      <c r="I278" s="103"/>
    </row>
    <row r="279" spans="1:9" s="14" customFormat="1" ht="24" customHeight="1">
      <c r="A279" s="91">
        <f t="shared" si="26"/>
        <v>28</v>
      </c>
      <c r="B279" s="14" t="str">
        <f t="shared" si="27"/>
        <v>28消防・警備控所</v>
      </c>
      <c r="C279" s="91"/>
      <c r="D279" s="36" t="s">
        <v>53</v>
      </c>
      <c r="E279" s="36" t="s">
        <v>31</v>
      </c>
      <c r="F279" s="81">
        <v>2</v>
      </c>
      <c r="G279" s="97" t="s">
        <v>27</v>
      </c>
      <c r="H279" s="49"/>
      <c r="I279" s="103"/>
    </row>
    <row r="280" spans="1:9" s="14" customFormat="1" ht="24" customHeight="1">
      <c r="A280" s="91">
        <f t="shared" si="26"/>
        <v>28</v>
      </c>
      <c r="B280" s="14" t="str">
        <f t="shared" si="27"/>
        <v>28消防・警備控所</v>
      </c>
      <c r="C280" s="91"/>
      <c r="D280" s="49" t="s">
        <v>55</v>
      </c>
      <c r="E280" s="61" t="s">
        <v>113</v>
      </c>
      <c r="F280" s="76">
        <v>4</v>
      </c>
      <c r="G280" s="91" t="s">
        <v>107</v>
      </c>
      <c r="H280" s="76"/>
      <c r="I280" s="103"/>
    </row>
    <row r="281" spans="1:9" s="14" customFormat="1" ht="24" customHeight="1">
      <c r="A281" s="91">
        <f t="shared" si="26"/>
        <v>28</v>
      </c>
      <c r="B281" s="14" t="str">
        <f t="shared" si="27"/>
        <v>28消防・警備控所</v>
      </c>
      <c r="C281" s="91"/>
      <c r="D281" s="49" t="s">
        <v>440</v>
      </c>
      <c r="E281" s="61"/>
      <c r="F281" s="76">
        <v>12</v>
      </c>
      <c r="G281" s="91" t="s">
        <v>368</v>
      </c>
      <c r="H281" s="76"/>
      <c r="I281" s="103"/>
    </row>
    <row r="282" spans="1:9" s="14" customFormat="1" ht="24" customHeight="1">
      <c r="A282" s="91">
        <f t="shared" si="26"/>
        <v>28</v>
      </c>
      <c r="B282" s="14" t="str">
        <f t="shared" si="27"/>
        <v>28消防・警備控所</v>
      </c>
      <c r="C282" s="91"/>
      <c r="D282" s="49" t="s">
        <v>411</v>
      </c>
      <c r="E282" s="61" t="s">
        <v>406</v>
      </c>
      <c r="F282" s="76">
        <v>1</v>
      </c>
      <c r="G282" s="91" t="s">
        <v>366</v>
      </c>
      <c r="H282" s="49"/>
      <c r="I282" s="103"/>
    </row>
    <row r="283" spans="1:9" s="14" customFormat="1" ht="24" customHeight="1">
      <c r="A283" s="91">
        <f t="shared" ref="A283:A288" si="28">C$283</f>
        <v>30</v>
      </c>
      <c r="B283" s="14" t="str">
        <f t="shared" ref="B283:B288" si="29">C$283&amp;D$283</f>
        <v>30ゴミ集積所</v>
      </c>
      <c r="C283" s="25">
        <v>30</v>
      </c>
      <c r="D283" s="44" t="s">
        <v>74</v>
      </c>
      <c r="E283" s="61"/>
      <c r="F283" s="76"/>
      <c r="G283" s="91"/>
      <c r="H283" s="76"/>
      <c r="I283" s="49" t="s">
        <v>20</v>
      </c>
    </row>
    <row r="284" spans="1:9" s="14" customFormat="1" ht="24" customHeight="1">
      <c r="A284" s="91">
        <f t="shared" si="28"/>
        <v>30</v>
      </c>
      <c r="B284" s="14" t="str">
        <f t="shared" si="29"/>
        <v>30ゴミ集積所</v>
      </c>
      <c r="C284" s="91"/>
      <c r="D284" s="36" t="s">
        <v>51</v>
      </c>
      <c r="E284" s="37" t="s">
        <v>14</v>
      </c>
      <c r="F284" s="81">
        <v>1</v>
      </c>
      <c r="G284" s="97" t="s">
        <v>56</v>
      </c>
      <c r="H284" s="49"/>
      <c r="I284" s="103"/>
    </row>
    <row r="285" spans="1:9" s="14" customFormat="1" ht="24" customHeight="1">
      <c r="A285" s="91">
        <f t="shared" si="28"/>
        <v>30</v>
      </c>
      <c r="B285" s="14" t="str">
        <f t="shared" si="29"/>
        <v>30ゴミ集積所</v>
      </c>
      <c r="C285" s="91"/>
      <c r="D285" s="36" t="s">
        <v>2</v>
      </c>
      <c r="E285" s="37" t="s">
        <v>65</v>
      </c>
      <c r="F285" s="81">
        <v>1</v>
      </c>
      <c r="G285" s="97" t="s">
        <v>6</v>
      </c>
      <c r="H285" s="49"/>
      <c r="I285" s="103"/>
    </row>
    <row r="286" spans="1:9" s="14" customFormat="1" ht="24" customHeight="1">
      <c r="A286" s="91">
        <f t="shared" si="28"/>
        <v>30</v>
      </c>
      <c r="B286" s="14" t="str">
        <f t="shared" si="29"/>
        <v>30ゴミ集積所</v>
      </c>
      <c r="C286" s="91"/>
      <c r="D286" s="36" t="s">
        <v>53</v>
      </c>
      <c r="E286" s="36" t="s">
        <v>69</v>
      </c>
      <c r="F286" s="81">
        <v>2</v>
      </c>
      <c r="G286" s="97" t="s">
        <v>27</v>
      </c>
      <c r="H286" s="49"/>
      <c r="I286" s="103"/>
    </row>
    <row r="287" spans="1:9" s="14" customFormat="1" ht="24" customHeight="1">
      <c r="A287" s="91">
        <f t="shared" si="28"/>
        <v>30</v>
      </c>
      <c r="B287" s="14" t="str">
        <f t="shared" si="29"/>
        <v>30ゴミ集積所</v>
      </c>
      <c r="C287" s="91"/>
      <c r="D287" s="36" t="s">
        <v>53</v>
      </c>
      <c r="E287" s="36" t="s">
        <v>31</v>
      </c>
      <c r="F287" s="81">
        <v>2</v>
      </c>
      <c r="G287" s="97" t="s">
        <v>27</v>
      </c>
      <c r="H287" s="49"/>
      <c r="I287" s="103"/>
    </row>
    <row r="288" spans="1:9" s="14" customFormat="1" ht="24" customHeight="1">
      <c r="A288" s="91">
        <f t="shared" si="28"/>
        <v>30</v>
      </c>
      <c r="B288" s="14" t="str">
        <f t="shared" si="29"/>
        <v>30ゴミ集積所</v>
      </c>
      <c r="C288" s="91"/>
      <c r="D288" s="36" t="s">
        <v>26</v>
      </c>
      <c r="E288" s="36" t="s">
        <v>17</v>
      </c>
      <c r="F288" s="81">
        <v>1</v>
      </c>
      <c r="G288" s="97" t="s">
        <v>27</v>
      </c>
      <c r="H288" s="76"/>
      <c r="I288" s="103"/>
    </row>
    <row r="289" spans="1:9" s="14" customFormat="1" ht="24" customHeight="1">
      <c r="A289" s="91" t="e">
        <f>#REF!</f>
        <v>#REF!</v>
      </c>
      <c r="B289" s="14" t="e">
        <f>#REF!&amp;#REF!</f>
        <v>#REF!</v>
      </c>
      <c r="C289" s="25">
        <v>31</v>
      </c>
      <c r="D289" s="44" t="s">
        <v>150</v>
      </c>
      <c r="E289" s="61"/>
      <c r="F289" s="76"/>
      <c r="G289" s="91"/>
      <c r="H289" s="76"/>
      <c r="I289" s="49" t="s">
        <v>20</v>
      </c>
    </row>
    <row r="290" spans="1:9" s="14" customFormat="1" ht="24" customHeight="1">
      <c r="A290" s="91">
        <f>C$180</f>
        <v>17</v>
      </c>
      <c r="B290" s="14" t="str">
        <f>C$180&amp;D$180</f>
        <v>17観覧席</v>
      </c>
      <c r="C290" s="91"/>
      <c r="D290" s="49" t="s">
        <v>189</v>
      </c>
      <c r="E290" s="61"/>
      <c r="F290" s="76"/>
      <c r="G290" s="91"/>
      <c r="H290" s="76"/>
      <c r="I290" s="103"/>
    </row>
    <row r="291" spans="1:9" s="12" customFormat="1" ht="24" customHeight="1">
      <c r="A291" s="91"/>
      <c r="C291" s="25">
        <v>32</v>
      </c>
      <c r="D291" s="44" t="s">
        <v>470</v>
      </c>
      <c r="E291" s="61"/>
      <c r="F291" s="76"/>
      <c r="G291" s="91"/>
      <c r="H291" s="76"/>
      <c r="I291" s="49"/>
    </row>
    <row r="292" spans="1:9" s="14" customFormat="1" ht="24" customHeight="1">
      <c r="A292" s="91">
        <f>C$204</f>
        <v>21</v>
      </c>
      <c r="B292" s="14" t="str">
        <f>C$204&amp;D$204</f>
        <v>21無料ドリンクコーナー</v>
      </c>
      <c r="C292" s="91"/>
      <c r="D292" s="36" t="s">
        <v>51</v>
      </c>
      <c r="E292" s="37" t="s">
        <v>14</v>
      </c>
      <c r="F292" s="81">
        <v>2</v>
      </c>
      <c r="G292" s="97" t="s">
        <v>56</v>
      </c>
      <c r="H292" s="49"/>
      <c r="I292" s="103"/>
    </row>
    <row r="293" spans="1:9" s="14" customFormat="1" ht="24" customHeight="1">
      <c r="A293" s="91">
        <f>C$204</f>
        <v>21</v>
      </c>
      <c r="B293" s="14" t="str">
        <f>C$204&amp;D$204</f>
        <v>21無料ドリンクコーナー</v>
      </c>
      <c r="C293" s="91"/>
      <c r="D293" s="36" t="s">
        <v>2</v>
      </c>
      <c r="E293" s="37" t="s">
        <v>65</v>
      </c>
      <c r="F293" s="81">
        <v>2</v>
      </c>
      <c r="G293" s="97" t="s">
        <v>6</v>
      </c>
      <c r="H293" s="49"/>
      <c r="I293" s="103"/>
    </row>
    <row r="294" spans="1:9" s="14" customFormat="1" ht="24" customHeight="1">
      <c r="A294" s="91">
        <f>C$204</f>
        <v>21</v>
      </c>
      <c r="B294" s="14" t="str">
        <f>C$204&amp;D$204</f>
        <v>21無料ドリンクコーナー</v>
      </c>
      <c r="C294" s="91"/>
      <c r="D294" s="36" t="s">
        <v>53</v>
      </c>
      <c r="E294" s="36" t="s">
        <v>69</v>
      </c>
      <c r="F294" s="81">
        <v>4</v>
      </c>
      <c r="G294" s="97" t="s">
        <v>27</v>
      </c>
      <c r="H294" s="49"/>
      <c r="I294" s="103"/>
    </row>
    <row r="295" spans="1:9" s="14" customFormat="1" ht="24" customHeight="1">
      <c r="A295" s="91">
        <f>C$204</f>
        <v>21</v>
      </c>
      <c r="B295" s="14" t="str">
        <f>C$204&amp;D$204</f>
        <v>21無料ドリンクコーナー</v>
      </c>
      <c r="C295" s="91"/>
      <c r="D295" s="36" t="s">
        <v>53</v>
      </c>
      <c r="E295" s="36" t="s">
        <v>31</v>
      </c>
      <c r="F295" s="81">
        <v>2</v>
      </c>
      <c r="G295" s="97" t="s">
        <v>27</v>
      </c>
      <c r="H295" s="49"/>
      <c r="I295" s="103"/>
    </row>
    <row r="296" spans="1:9" s="14" customFormat="1" ht="24" customHeight="1">
      <c r="A296" s="91">
        <f>C$204</f>
        <v>21</v>
      </c>
      <c r="B296" s="14" t="str">
        <f>C$204&amp;D$204</f>
        <v>21無料ドリンクコーナー</v>
      </c>
      <c r="C296" s="91"/>
      <c r="D296" s="35" t="s">
        <v>192</v>
      </c>
      <c r="E296" s="35" t="s">
        <v>447</v>
      </c>
      <c r="F296" s="69">
        <v>1</v>
      </c>
      <c r="G296" s="84" t="s">
        <v>27</v>
      </c>
      <c r="H296" s="49"/>
      <c r="I296" s="103"/>
    </row>
    <row r="297" spans="1:9" s="14" customFormat="1" ht="24" customHeight="1">
      <c r="A297" s="91">
        <f>C$190</f>
        <v>20</v>
      </c>
      <c r="B297" s="14" t="str">
        <f>C$190&amp;D$190</f>
        <v>20一般休憩所</v>
      </c>
      <c r="C297" s="91"/>
      <c r="D297" s="49" t="s">
        <v>55</v>
      </c>
      <c r="E297" s="61" t="s">
        <v>113</v>
      </c>
      <c r="F297" s="76">
        <v>8</v>
      </c>
      <c r="G297" s="91" t="s">
        <v>366</v>
      </c>
      <c r="H297" s="76"/>
      <c r="I297" s="103"/>
    </row>
    <row r="298" spans="1:9" s="14" customFormat="1" ht="24" customHeight="1">
      <c r="A298" s="91">
        <f>C$190</f>
        <v>20</v>
      </c>
      <c r="B298" s="14" t="str">
        <f>C$190&amp;D$190</f>
        <v>20一般休憩所</v>
      </c>
      <c r="C298" s="91"/>
      <c r="D298" s="49" t="s">
        <v>455</v>
      </c>
      <c r="E298" s="61"/>
      <c r="F298" s="76">
        <v>24</v>
      </c>
      <c r="G298" s="91" t="s">
        <v>456</v>
      </c>
      <c r="H298" s="76"/>
      <c r="I298" s="103"/>
    </row>
    <row r="299" spans="1:9" s="14" customFormat="1" ht="24" customHeight="1">
      <c r="A299" s="91">
        <f>C$259</f>
        <v>27</v>
      </c>
      <c r="B299" s="14" t="str">
        <f>C$259&amp;D$259</f>
        <v>27駐車場係員控所</v>
      </c>
      <c r="C299" s="91" t="s">
        <v>267</v>
      </c>
      <c r="D299" s="44" t="s">
        <v>378</v>
      </c>
      <c r="E299" s="61"/>
      <c r="F299" s="76"/>
      <c r="G299" s="91"/>
      <c r="H299" s="76"/>
      <c r="I299" s="49" t="s">
        <v>20</v>
      </c>
    </row>
    <row r="300" spans="1:9" s="14" customFormat="1" ht="24" customHeight="1">
      <c r="A300" s="91" t="e">
        <f>#REF!</f>
        <v>#REF!</v>
      </c>
      <c r="B300" s="14" t="e">
        <f>#REF!&amp;#REF!</f>
        <v>#REF!</v>
      </c>
      <c r="C300" s="91"/>
      <c r="D300" s="35" t="s">
        <v>51</v>
      </c>
      <c r="E300" s="41" t="s">
        <v>114</v>
      </c>
      <c r="F300" s="69">
        <v>1</v>
      </c>
      <c r="G300" s="84" t="s">
        <v>56</v>
      </c>
      <c r="H300" s="49"/>
      <c r="I300" s="103"/>
    </row>
    <row r="301" spans="1:9" s="14" customFormat="1" ht="24" customHeight="1">
      <c r="A301" s="91" t="e">
        <f>#REF!</f>
        <v>#REF!</v>
      </c>
      <c r="B301" s="14" t="e">
        <f>#REF!&amp;#REF!</f>
        <v>#REF!</v>
      </c>
      <c r="C301" s="91"/>
      <c r="D301" s="35" t="s">
        <v>2</v>
      </c>
      <c r="E301" s="41" t="s">
        <v>30</v>
      </c>
      <c r="F301" s="69">
        <v>1</v>
      </c>
      <c r="G301" s="84" t="s">
        <v>6</v>
      </c>
      <c r="H301" s="49"/>
      <c r="I301" s="103"/>
    </row>
    <row r="302" spans="1:9" s="14" customFormat="1" ht="24" customHeight="1">
      <c r="A302" s="91" t="e">
        <f>#REF!</f>
        <v>#REF!</v>
      </c>
      <c r="B302" s="14" t="e">
        <f>#REF!&amp;#REF!</f>
        <v>#REF!</v>
      </c>
      <c r="C302" s="91"/>
      <c r="D302" s="35" t="s">
        <v>53</v>
      </c>
      <c r="E302" s="35" t="s">
        <v>263</v>
      </c>
      <c r="F302" s="69">
        <v>2</v>
      </c>
      <c r="G302" s="84" t="s">
        <v>27</v>
      </c>
      <c r="H302" s="49"/>
      <c r="I302" s="103"/>
    </row>
    <row r="303" spans="1:9" s="14" customFormat="1" ht="24" customHeight="1">
      <c r="A303" s="91" t="e">
        <f>#REF!</f>
        <v>#REF!</v>
      </c>
      <c r="B303" s="14" t="e">
        <f>#REF!&amp;#REF!</f>
        <v>#REF!</v>
      </c>
      <c r="C303" s="91"/>
      <c r="D303" s="35" t="s">
        <v>53</v>
      </c>
      <c r="E303" s="35" t="s">
        <v>69</v>
      </c>
      <c r="F303" s="69">
        <v>2</v>
      </c>
      <c r="G303" s="84" t="s">
        <v>27</v>
      </c>
      <c r="H303" s="49"/>
      <c r="I303" s="103"/>
    </row>
    <row r="304" spans="1:9" s="14" customFormat="1" ht="24" customHeight="1">
      <c r="A304" s="91" t="e">
        <f>#REF!</f>
        <v>#REF!</v>
      </c>
      <c r="B304" s="14" t="e">
        <f>#REF!&amp;#REF!</f>
        <v>#REF!</v>
      </c>
      <c r="C304" s="91"/>
      <c r="D304" s="37" t="s">
        <v>319</v>
      </c>
      <c r="E304" s="37" t="s">
        <v>21</v>
      </c>
      <c r="F304" s="70">
        <v>2</v>
      </c>
      <c r="G304" s="85" t="s">
        <v>39</v>
      </c>
      <c r="H304" s="49"/>
      <c r="I304" s="103"/>
    </row>
    <row r="305" spans="1:9" s="14" customFormat="1" ht="24" customHeight="1">
      <c r="A305" s="91" t="e">
        <f>#REF!</f>
        <v>#REF!</v>
      </c>
      <c r="B305" s="14" t="e">
        <f>#REF!&amp;#REF!</f>
        <v>#REF!</v>
      </c>
      <c r="C305" s="91"/>
      <c r="D305" s="35" t="s">
        <v>110</v>
      </c>
      <c r="E305" s="56" t="s">
        <v>86</v>
      </c>
      <c r="F305" s="69">
        <v>1</v>
      </c>
      <c r="G305" s="84" t="s">
        <v>45</v>
      </c>
      <c r="H305" s="49"/>
      <c r="I305" s="103"/>
    </row>
    <row r="306" spans="1:9" s="14" customFormat="1" ht="24" customHeight="1">
      <c r="A306" s="91" t="e">
        <f>#REF!</f>
        <v>#REF!</v>
      </c>
      <c r="B306" s="14" t="e">
        <f>#REF!&amp;#REF!</f>
        <v>#REF!</v>
      </c>
      <c r="C306" s="91"/>
      <c r="D306" s="35" t="s">
        <v>112</v>
      </c>
      <c r="E306" s="56"/>
      <c r="F306" s="69">
        <v>1</v>
      </c>
      <c r="G306" s="84" t="s">
        <v>39</v>
      </c>
      <c r="H306" s="49"/>
      <c r="I306" s="103"/>
    </row>
    <row r="307" spans="1:9" s="14" customFormat="1" ht="24" customHeight="1">
      <c r="A307" s="91" t="e">
        <f>#REF!</f>
        <v>#REF!</v>
      </c>
      <c r="B307" s="14" t="e">
        <f>#REF!&amp;#REF!</f>
        <v>#REF!</v>
      </c>
      <c r="C307" s="91"/>
      <c r="D307" s="36" t="s">
        <v>111</v>
      </c>
      <c r="E307" s="157"/>
      <c r="F307" s="81">
        <v>1</v>
      </c>
      <c r="G307" s="97" t="s">
        <v>39</v>
      </c>
      <c r="H307" s="49"/>
      <c r="I307" s="103"/>
    </row>
    <row r="308" spans="1:9" s="14" customFormat="1" ht="24" customHeight="1">
      <c r="A308" s="91" t="str">
        <f>C$308</f>
        <v>S</v>
      </c>
      <c r="B308" s="14" t="str">
        <f>C$308&amp;D$308</f>
        <v>S看板製作</v>
      </c>
      <c r="C308" s="25" t="s">
        <v>225</v>
      </c>
      <c r="D308" s="44" t="s">
        <v>460</v>
      </c>
      <c r="E308" s="61"/>
      <c r="F308" s="76"/>
      <c r="G308" s="91"/>
      <c r="H308" s="76"/>
      <c r="I308" s="49" t="s">
        <v>20</v>
      </c>
    </row>
    <row r="309" spans="1:9" s="14" customFormat="1" ht="24" customHeight="1">
      <c r="A309" s="91" t="str">
        <f>C$308</f>
        <v>S</v>
      </c>
      <c r="B309" s="14" t="str">
        <f>C$308&amp;D$308</f>
        <v>S看板製作</v>
      </c>
      <c r="C309" s="25"/>
      <c r="D309" s="36" t="s">
        <v>471</v>
      </c>
      <c r="E309" s="36" t="s">
        <v>52</v>
      </c>
      <c r="F309" s="81">
        <v>1</v>
      </c>
      <c r="G309" s="97" t="s">
        <v>226</v>
      </c>
      <c r="H309" s="76"/>
      <c r="I309" s="103"/>
    </row>
    <row r="310" spans="1:9" s="12" customFormat="1" ht="24" customHeight="1">
      <c r="A310" s="91"/>
      <c r="C310" s="91"/>
      <c r="D310" s="35" t="s">
        <v>400</v>
      </c>
      <c r="E310" s="35" t="s">
        <v>472</v>
      </c>
      <c r="F310" s="69">
        <v>5</v>
      </c>
      <c r="G310" s="84" t="s">
        <v>27</v>
      </c>
      <c r="H310" s="106"/>
      <c r="I310" s="103"/>
    </row>
    <row r="311" spans="1:9" s="14" customFormat="1" ht="24" customHeight="1">
      <c r="A311" s="91" t="str">
        <f t="shared" ref="A311:A324" si="30">C$308</f>
        <v>S</v>
      </c>
      <c r="B311" s="14" t="str">
        <f t="shared" ref="B311:B324" si="31">C$308&amp;D$308</f>
        <v>S看板製作</v>
      </c>
      <c r="C311" s="91"/>
      <c r="D311" s="49" t="s">
        <v>441</v>
      </c>
      <c r="E311" s="36" t="s">
        <v>38</v>
      </c>
      <c r="F311" s="81">
        <v>2</v>
      </c>
      <c r="G311" s="97" t="s">
        <v>27</v>
      </c>
      <c r="H311" s="76"/>
      <c r="I311" s="103"/>
    </row>
    <row r="312" spans="1:9" s="14" customFormat="1" ht="24" customHeight="1">
      <c r="A312" s="91" t="str">
        <f t="shared" si="30"/>
        <v>S</v>
      </c>
      <c r="B312" s="14" t="str">
        <f t="shared" si="31"/>
        <v>S看板製作</v>
      </c>
      <c r="C312" s="91"/>
      <c r="D312" s="49" t="s">
        <v>474</v>
      </c>
      <c r="E312" s="36" t="s">
        <v>475</v>
      </c>
      <c r="F312" s="81">
        <v>2</v>
      </c>
      <c r="G312" s="97" t="s">
        <v>27</v>
      </c>
      <c r="H312" s="76"/>
      <c r="I312" s="103"/>
    </row>
    <row r="313" spans="1:9" s="14" customFormat="1" ht="24" customHeight="1">
      <c r="A313" s="91" t="str">
        <f t="shared" si="30"/>
        <v>S</v>
      </c>
      <c r="B313" s="14" t="str">
        <f t="shared" si="31"/>
        <v>S看板製作</v>
      </c>
      <c r="C313" s="91"/>
      <c r="D313" s="49" t="s">
        <v>333</v>
      </c>
      <c r="E313" s="61" t="s">
        <v>93</v>
      </c>
      <c r="F313" s="76">
        <v>1</v>
      </c>
      <c r="G313" s="91" t="s">
        <v>403</v>
      </c>
      <c r="H313" s="76"/>
      <c r="I313" s="103"/>
    </row>
    <row r="314" spans="1:9" s="14" customFormat="1" ht="24" customHeight="1">
      <c r="A314" s="91" t="str">
        <f t="shared" si="30"/>
        <v>S</v>
      </c>
      <c r="B314" s="14" t="str">
        <f t="shared" si="31"/>
        <v>S看板製作</v>
      </c>
      <c r="C314" s="91"/>
      <c r="D314" s="49" t="s">
        <v>158</v>
      </c>
      <c r="E314" s="61" t="s">
        <v>93</v>
      </c>
      <c r="F314" s="76">
        <v>1</v>
      </c>
      <c r="G314" s="91" t="s">
        <v>403</v>
      </c>
      <c r="H314" s="76"/>
      <c r="I314" s="103"/>
    </row>
    <row r="315" spans="1:9" s="14" customFormat="1" ht="24" customHeight="1">
      <c r="A315" s="91" t="str">
        <f t="shared" si="30"/>
        <v>S</v>
      </c>
      <c r="B315" s="14" t="str">
        <f t="shared" si="31"/>
        <v>S看板製作</v>
      </c>
      <c r="C315" s="91"/>
      <c r="D315" s="49" t="s">
        <v>141</v>
      </c>
      <c r="E315" s="61" t="s">
        <v>58</v>
      </c>
      <c r="F315" s="76">
        <v>17</v>
      </c>
      <c r="G315" s="91" t="s">
        <v>396</v>
      </c>
      <c r="H315" s="76"/>
      <c r="I315" s="103"/>
    </row>
    <row r="316" spans="1:9" s="14" customFormat="1" ht="24" customHeight="1">
      <c r="A316" s="91" t="str">
        <f t="shared" si="30"/>
        <v>S</v>
      </c>
      <c r="B316" s="14" t="str">
        <f t="shared" si="31"/>
        <v>S看板製作</v>
      </c>
      <c r="C316" s="91"/>
      <c r="D316" s="49" t="s">
        <v>476</v>
      </c>
      <c r="E316" s="61" t="s">
        <v>58</v>
      </c>
      <c r="F316" s="76">
        <v>8</v>
      </c>
      <c r="G316" s="91" t="s">
        <v>396</v>
      </c>
      <c r="H316" s="76"/>
      <c r="I316" s="103"/>
    </row>
    <row r="317" spans="1:9" s="14" customFormat="1" ht="24" customHeight="1">
      <c r="A317" s="91" t="str">
        <f t="shared" si="30"/>
        <v>S</v>
      </c>
      <c r="B317" s="14" t="str">
        <f t="shared" si="31"/>
        <v>S看板製作</v>
      </c>
      <c r="C317" s="91"/>
      <c r="D317" s="49" t="s">
        <v>169</v>
      </c>
      <c r="E317" s="61" t="s">
        <v>379</v>
      </c>
      <c r="F317" s="76">
        <v>25</v>
      </c>
      <c r="G317" s="91" t="s">
        <v>477</v>
      </c>
      <c r="H317" s="106"/>
      <c r="I317" s="103"/>
    </row>
    <row r="318" spans="1:9" s="14" customFormat="1" ht="24" customHeight="1">
      <c r="A318" s="91" t="str">
        <f t="shared" si="30"/>
        <v>S</v>
      </c>
      <c r="B318" s="14" t="str">
        <f t="shared" si="31"/>
        <v>S看板製作</v>
      </c>
      <c r="C318" s="91"/>
      <c r="D318" s="49" t="s">
        <v>64</v>
      </c>
      <c r="E318" s="61" t="s">
        <v>28</v>
      </c>
      <c r="F318" s="76">
        <v>13</v>
      </c>
      <c r="G318" s="91" t="s">
        <v>27</v>
      </c>
      <c r="H318" s="76"/>
      <c r="I318" s="103"/>
    </row>
    <row r="319" spans="1:9" s="14" customFormat="1" ht="24" customHeight="1">
      <c r="A319" s="91" t="str">
        <f t="shared" si="30"/>
        <v>S</v>
      </c>
      <c r="B319" s="14" t="str">
        <f t="shared" si="31"/>
        <v>S看板製作</v>
      </c>
      <c r="C319" s="91"/>
      <c r="D319" s="49" t="s">
        <v>478</v>
      </c>
      <c r="E319" s="61" t="s">
        <v>28</v>
      </c>
      <c r="F319" s="76">
        <v>2</v>
      </c>
      <c r="G319" s="91" t="s">
        <v>27</v>
      </c>
      <c r="H319" s="76"/>
      <c r="I319" s="103"/>
    </row>
    <row r="320" spans="1:9" s="14" customFormat="1" ht="24" customHeight="1">
      <c r="A320" s="91" t="str">
        <f t="shared" si="30"/>
        <v>S</v>
      </c>
      <c r="B320" s="14" t="str">
        <f t="shared" si="31"/>
        <v>S看板製作</v>
      </c>
      <c r="C320" s="91"/>
      <c r="D320" s="49" t="s">
        <v>479</v>
      </c>
      <c r="E320" s="61" t="s">
        <v>234</v>
      </c>
      <c r="F320" s="76">
        <v>23</v>
      </c>
      <c r="G320" s="91" t="s">
        <v>104</v>
      </c>
      <c r="H320" s="76"/>
      <c r="I320" s="103"/>
    </row>
    <row r="321" spans="1:9" s="14" customFormat="1" ht="24" customHeight="1">
      <c r="A321" s="91" t="str">
        <f t="shared" si="30"/>
        <v>S</v>
      </c>
      <c r="B321" s="14" t="str">
        <f t="shared" si="31"/>
        <v>S看板製作</v>
      </c>
      <c r="C321" s="91"/>
      <c r="D321" s="49" t="s">
        <v>450</v>
      </c>
      <c r="E321" s="61" t="s">
        <v>101</v>
      </c>
      <c r="F321" s="76"/>
      <c r="G321" s="91"/>
      <c r="H321" s="76"/>
      <c r="I321" s="103"/>
    </row>
    <row r="322" spans="1:9" s="14" customFormat="1" ht="24" customHeight="1">
      <c r="A322" s="91" t="str">
        <f t="shared" si="30"/>
        <v>S</v>
      </c>
      <c r="B322" s="14" t="str">
        <f t="shared" si="31"/>
        <v>S看板製作</v>
      </c>
      <c r="C322" s="91"/>
      <c r="D322" s="49" t="s">
        <v>480</v>
      </c>
      <c r="E322" s="61" t="s">
        <v>28</v>
      </c>
      <c r="F322" s="76">
        <v>6</v>
      </c>
      <c r="G322" s="91" t="s">
        <v>27</v>
      </c>
      <c r="H322" s="76"/>
      <c r="I322" s="103"/>
    </row>
    <row r="323" spans="1:9" s="14" customFormat="1" ht="24" customHeight="1">
      <c r="A323" s="91" t="str">
        <f t="shared" si="30"/>
        <v>S</v>
      </c>
      <c r="B323" s="14" t="str">
        <f t="shared" si="31"/>
        <v>S看板製作</v>
      </c>
      <c r="C323" s="91"/>
      <c r="D323" s="49" t="s">
        <v>257</v>
      </c>
      <c r="E323" s="61" t="s">
        <v>28</v>
      </c>
      <c r="F323" s="76">
        <v>6</v>
      </c>
      <c r="G323" s="91" t="s">
        <v>27</v>
      </c>
      <c r="H323" s="76"/>
      <c r="I323" s="103"/>
    </row>
    <row r="324" spans="1:9" s="14" customFormat="1" ht="24" customHeight="1">
      <c r="A324" s="91" t="str">
        <f t="shared" si="30"/>
        <v>S</v>
      </c>
      <c r="B324" s="14" t="str">
        <f t="shared" si="31"/>
        <v>S看板製作</v>
      </c>
      <c r="C324" s="91"/>
      <c r="D324" s="49" t="s">
        <v>301</v>
      </c>
      <c r="E324" s="61" t="s">
        <v>28</v>
      </c>
      <c r="F324" s="76">
        <v>6</v>
      </c>
      <c r="G324" s="91" t="s">
        <v>27</v>
      </c>
      <c r="H324" s="76"/>
      <c r="I324" s="103"/>
    </row>
    <row r="325" spans="1:9" s="12" customFormat="1" ht="24" customHeight="1">
      <c r="A325" s="91"/>
      <c r="C325" s="91"/>
      <c r="D325" s="35" t="s">
        <v>481</v>
      </c>
      <c r="E325" s="35" t="s">
        <v>338</v>
      </c>
      <c r="F325" s="69">
        <v>23</v>
      </c>
      <c r="G325" s="84" t="s">
        <v>39</v>
      </c>
      <c r="H325" s="76"/>
      <c r="I325" s="103"/>
    </row>
    <row r="326" spans="1:9" s="14" customFormat="1" ht="24" customHeight="1">
      <c r="A326" s="91" t="str">
        <f t="shared" ref="A326:A331" si="32">C$308</f>
        <v>S</v>
      </c>
      <c r="B326" s="14" t="str">
        <f t="shared" ref="B326:B331" si="33">C$308&amp;D$308</f>
        <v>S看板製作</v>
      </c>
      <c r="C326" s="91"/>
      <c r="D326" s="153" t="s">
        <v>482</v>
      </c>
      <c r="E326" s="158" t="s">
        <v>77</v>
      </c>
      <c r="F326" s="160">
        <v>24</v>
      </c>
      <c r="G326" s="162" t="s">
        <v>104</v>
      </c>
      <c r="H326" s="160"/>
      <c r="I326" s="163" t="s">
        <v>240</v>
      </c>
    </row>
    <row r="327" spans="1:9" s="14" customFormat="1" ht="24" customHeight="1">
      <c r="A327" s="91" t="str">
        <f t="shared" si="32"/>
        <v>S</v>
      </c>
      <c r="B327" s="14" t="str">
        <f t="shared" si="33"/>
        <v>S看板製作</v>
      </c>
      <c r="C327" s="91"/>
      <c r="D327" s="153" t="s">
        <v>75</v>
      </c>
      <c r="E327" s="158" t="s">
        <v>483</v>
      </c>
      <c r="F327" s="160">
        <v>1</v>
      </c>
      <c r="G327" s="162" t="s">
        <v>27</v>
      </c>
      <c r="H327" s="160"/>
      <c r="I327" s="163" t="s">
        <v>240</v>
      </c>
    </row>
    <row r="328" spans="1:9" s="14" customFormat="1" ht="24" customHeight="1">
      <c r="A328" s="91" t="str">
        <f t="shared" si="32"/>
        <v>S</v>
      </c>
      <c r="B328" s="14" t="str">
        <f t="shared" si="33"/>
        <v>S看板製作</v>
      </c>
      <c r="C328" s="91"/>
      <c r="D328" s="49" t="s">
        <v>48</v>
      </c>
      <c r="E328" s="61"/>
      <c r="F328" s="76">
        <v>1</v>
      </c>
      <c r="G328" s="91" t="s">
        <v>423</v>
      </c>
      <c r="H328" s="76"/>
      <c r="I328" s="103"/>
    </row>
    <row r="329" spans="1:9" s="14" customFormat="1" ht="24" customHeight="1">
      <c r="A329" s="91" t="str">
        <f t="shared" si="32"/>
        <v>S</v>
      </c>
      <c r="B329" s="14" t="str">
        <f t="shared" si="33"/>
        <v>S看板製作</v>
      </c>
      <c r="C329" s="91"/>
      <c r="D329" s="49" t="s">
        <v>76</v>
      </c>
      <c r="E329" s="61"/>
      <c r="F329" s="76">
        <v>4</v>
      </c>
      <c r="G329" s="91" t="s">
        <v>280</v>
      </c>
      <c r="H329" s="76"/>
      <c r="I329" s="103"/>
    </row>
    <row r="330" spans="1:9" s="14" customFormat="1" ht="24" customHeight="1">
      <c r="A330" s="91" t="str">
        <f t="shared" si="32"/>
        <v>S</v>
      </c>
      <c r="B330" s="14" t="str">
        <f t="shared" si="33"/>
        <v>S看板製作</v>
      </c>
      <c r="C330" s="91"/>
      <c r="D330" s="49" t="s">
        <v>57</v>
      </c>
      <c r="E330" s="61"/>
      <c r="F330" s="76">
        <v>1</v>
      </c>
      <c r="G330" s="91" t="s">
        <v>423</v>
      </c>
      <c r="H330" s="76"/>
      <c r="I330" s="103"/>
    </row>
    <row r="331" spans="1:9" s="14" customFormat="1" ht="24" customHeight="1">
      <c r="A331" s="91" t="str">
        <f t="shared" si="32"/>
        <v>S</v>
      </c>
      <c r="B331" s="14" t="str">
        <f t="shared" si="33"/>
        <v>S看板製作</v>
      </c>
      <c r="C331" s="91"/>
      <c r="D331" s="49" t="s">
        <v>484</v>
      </c>
      <c r="E331" s="61"/>
      <c r="F331" s="76">
        <v>1</v>
      </c>
      <c r="G331" s="91" t="s">
        <v>423</v>
      </c>
      <c r="H331" s="76"/>
      <c r="I331" s="103"/>
    </row>
    <row r="332" spans="1:9" s="14" customFormat="1" ht="24" customHeight="1">
      <c r="A332" s="91" t="str">
        <f>C$332</f>
        <v>☆</v>
      </c>
      <c r="B332" s="14" t="str">
        <f>C$332&amp;D$332</f>
        <v>☆会場整備</v>
      </c>
      <c r="C332" s="25" t="s">
        <v>35</v>
      </c>
      <c r="D332" s="44" t="s">
        <v>71</v>
      </c>
      <c r="E332" s="61"/>
      <c r="F332" s="76"/>
      <c r="G332" s="91"/>
      <c r="H332" s="76"/>
      <c r="I332" s="49" t="s">
        <v>20</v>
      </c>
    </row>
    <row r="333" spans="1:9" s="14" customFormat="1" ht="24" customHeight="1">
      <c r="A333" s="97"/>
      <c r="C333" s="97"/>
      <c r="D333" s="151" t="s">
        <v>457</v>
      </c>
      <c r="E333" s="151" t="s">
        <v>360</v>
      </c>
      <c r="F333" s="81"/>
      <c r="G333" s="97"/>
      <c r="H333" s="76"/>
      <c r="I333" s="103"/>
    </row>
    <row r="334" spans="1:9" s="14" customFormat="1" ht="24" customHeight="1">
      <c r="A334" s="91">
        <f>C$42</f>
        <v>0</v>
      </c>
      <c r="B334" s="14" t="str">
        <f>C$42&amp;D$42</f>
        <v>0競技会場</v>
      </c>
      <c r="C334" s="91"/>
      <c r="D334" s="49" t="s">
        <v>325</v>
      </c>
      <c r="E334" s="57"/>
      <c r="F334" s="68">
        <v>9</v>
      </c>
      <c r="G334" s="83" t="s">
        <v>373</v>
      </c>
      <c r="H334" s="68"/>
      <c r="I334" s="103"/>
    </row>
    <row r="335" spans="1:9" s="14" customFormat="1" ht="24" customHeight="1">
      <c r="A335" s="97"/>
      <c r="C335" s="97"/>
      <c r="D335" s="151" t="s">
        <v>485</v>
      </c>
      <c r="E335" s="151" t="s">
        <v>486</v>
      </c>
      <c r="F335" s="81"/>
      <c r="G335" s="97"/>
      <c r="H335" s="76"/>
      <c r="I335" s="103"/>
    </row>
    <row r="336" spans="1:9" s="14" customFormat="1" ht="24" customHeight="1">
      <c r="A336" s="91">
        <f>C$267</f>
        <v>28</v>
      </c>
      <c r="B336" s="14" t="str">
        <f>C$267&amp;D$267</f>
        <v>28消防・警備控所</v>
      </c>
      <c r="C336" s="91"/>
      <c r="D336" s="49" t="s">
        <v>440</v>
      </c>
      <c r="E336" s="61"/>
      <c r="F336" s="76">
        <v>4</v>
      </c>
      <c r="G336" s="91" t="s">
        <v>368</v>
      </c>
      <c r="H336" s="76"/>
      <c r="I336" s="103"/>
    </row>
    <row r="337" spans="1:9" s="14" customFormat="1" ht="24" customHeight="1">
      <c r="A337" s="91">
        <f>C$267</f>
        <v>28</v>
      </c>
      <c r="B337" s="14" t="str">
        <f>C$267&amp;D$267</f>
        <v>28消防・警備控所</v>
      </c>
      <c r="C337" s="91"/>
      <c r="D337" s="37" t="s">
        <v>155</v>
      </c>
      <c r="E337" s="37" t="s">
        <v>254</v>
      </c>
      <c r="F337" s="70">
        <v>4</v>
      </c>
      <c r="G337" s="85" t="s">
        <v>45</v>
      </c>
      <c r="H337" s="49"/>
      <c r="I337" s="103"/>
    </row>
    <row r="338" spans="1:9" s="14" customFormat="1" ht="24" customHeight="1">
      <c r="A338" s="91" t="str">
        <f>C$332</f>
        <v>☆</v>
      </c>
      <c r="B338" s="14" t="str">
        <f>C$332&amp;D$332</f>
        <v>☆会場整備</v>
      </c>
      <c r="C338" s="25" t="s">
        <v>35</v>
      </c>
      <c r="D338" s="44" t="s">
        <v>480</v>
      </c>
      <c r="E338" s="61"/>
      <c r="F338" s="76"/>
      <c r="G338" s="91"/>
      <c r="H338" s="76"/>
      <c r="I338" s="49" t="s">
        <v>20</v>
      </c>
    </row>
    <row r="339" spans="1:9" s="14" customFormat="1" ht="24" customHeight="1">
      <c r="A339" s="91">
        <f>C$190</f>
        <v>20</v>
      </c>
      <c r="B339" s="14" t="str">
        <f>C$190&amp;D$190</f>
        <v>20一般休憩所</v>
      </c>
      <c r="C339" s="91"/>
      <c r="D339" s="49" t="s">
        <v>487</v>
      </c>
      <c r="E339" s="61"/>
      <c r="F339" s="76"/>
      <c r="G339" s="91"/>
      <c r="H339" s="76"/>
      <c r="I339" s="100" t="s">
        <v>488</v>
      </c>
    </row>
    <row r="340" spans="1:9" s="14" customFormat="1" ht="24" customHeight="1">
      <c r="A340" s="91" t="str">
        <f>C$343</f>
        <v>★</v>
      </c>
      <c r="B340" s="14" t="str">
        <f>C$343&amp;D$343</f>
        <v>★業務管理費</v>
      </c>
      <c r="C340" s="25" t="s">
        <v>12</v>
      </c>
      <c r="D340" s="44" t="s">
        <v>473</v>
      </c>
      <c r="E340" s="61"/>
      <c r="F340" s="76"/>
      <c r="G340" s="91"/>
      <c r="H340" s="76"/>
      <c r="I340" s="49" t="s">
        <v>20</v>
      </c>
    </row>
    <row r="341" spans="1:9" s="143" customFormat="1" ht="24" customHeight="1">
      <c r="A341" s="97"/>
      <c r="C341" s="97"/>
      <c r="D341" s="151" t="s">
        <v>489</v>
      </c>
      <c r="E341" s="151" t="s">
        <v>429</v>
      </c>
      <c r="F341" s="81">
        <v>1</v>
      </c>
      <c r="G341" s="97" t="s">
        <v>6</v>
      </c>
      <c r="H341" s="76"/>
      <c r="I341" s="103"/>
    </row>
    <row r="342" spans="1:9" s="143" customFormat="1" ht="24" customHeight="1">
      <c r="A342" s="97"/>
      <c r="C342" s="97"/>
      <c r="D342" s="151" t="s">
        <v>490</v>
      </c>
      <c r="E342" s="151"/>
      <c r="F342" s="81">
        <v>1</v>
      </c>
      <c r="G342" s="97" t="s">
        <v>6</v>
      </c>
      <c r="H342" s="76"/>
      <c r="I342" s="103"/>
    </row>
    <row r="343" spans="1:9" s="14" customFormat="1" ht="24" customHeight="1">
      <c r="A343" s="91" t="str">
        <f>C$343</f>
        <v>★</v>
      </c>
      <c r="B343" s="14" t="str">
        <f>C$343&amp;D$343</f>
        <v>★業務管理費</v>
      </c>
      <c r="C343" s="25" t="s">
        <v>12</v>
      </c>
      <c r="D343" s="44" t="s">
        <v>80</v>
      </c>
      <c r="E343" s="61"/>
      <c r="F343" s="76"/>
      <c r="G343" s="91"/>
      <c r="H343" s="76"/>
      <c r="I343" s="49" t="s">
        <v>20</v>
      </c>
    </row>
    <row r="344" spans="1:9" s="14" customFormat="1" ht="24" customHeight="1">
      <c r="A344" s="91"/>
      <c r="C344" s="25"/>
      <c r="D344" s="41" t="s">
        <v>246</v>
      </c>
      <c r="E344" s="61"/>
      <c r="F344" s="73">
        <v>1</v>
      </c>
      <c r="G344" s="88" t="s">
        <v>6</v>
      </c>
      <c r="H344" s="76"/>
      <c r="I344" s="49"/>
    </row>
    <row r="345" spans="1:9" s="14" customFormat="1" ht="24" customHeight="1">
      <c r="A345" s="91" t="str">
        <f>C$343</f>
        <v>★</v>
      </c>
      <c r="B345" s="14" t="str">
        <f>C$343&amp;D$343</f>
        <v>★業務管理費</v>
      </c>
      <c r="C345" s="91"/>
      <c r="D345" s="49" t="s">
        <v>80</v>
      </c>
      <c r="E345" s="56" t="s">
        <v>231</v>
      </c>
      <c r="F345" s="76">
        <v>1</v>
      </c>
      <c r="G345" s="91" t="s">
        <v>6</v>
      </c>
      <c r="H345" s="76"/>
      <c r="I345" s="103"/>
    </row>
    <row r="346" spans="1:9" s="14" customFormat="1" ht="24" customHeight="1">
      <c r="A346" s="91" t="str">
        <f>C$343</f>
        <v>★</v>
      </c>
      <c r="B346" s="14" t="str">
        <f>C$343&amp;D$343</f>
        <v>★業務管理費</v>
      </c>
      <c r="C346" s="91"/>
      <c r="D346" s="49" t="s">
        <v>68</v>
      </c>
      <c r="E346" s="156" t="s">
        <v>237</v>
      </c>
      <c r="F346" s="76">
        <v>1</v>
      </c>
      <c r="G346" s="91" t="s">
        <v>165</v>
      </c>
      <c r="H346" s="76"/>
      <c r="I346" s="103"/>
    </row>
    <row r="347" spans="1:9" s="14" customFormat="1" ht="24" customHeight="1">
      <c r="A347" s="91"/>
      <c r="C347" s="149"/>
      <c r="D347" s="154"/>
      <c r="E347" s="159"/>
      <c r="F347" s="161"/>
      <c r="G347" s="149"/>
      <c r="H347" s="161"/>
      <c r="I347" s="164"/>
    </row>
    <row r="348" spans="1:9" s="15" customFormat="1" ht="24" customHeight="1">
      <c r="A348" s="97"/>
      <c r="C348" s="31" t="s">
        <v>497</v>
      </c>
      <c r="D348" s="51"/>
      <c r="E348" s="51"/>
      <c r="F348" s="51"/>
      <c r="G348" s="99"/>
      <c r="H348" s="110"/>
      <c r="I348" s="122"/>
    </row>
    <row r="349" spans="1:9" s="12" customFormat="1" ht="24" customHeight="1">
      <c r="A349" s="140"/>
      <c r="C349" s="141"/>
      <c r="D349" s="142"/>
      <c r="E349" s="142"/>
      <c r="F349" s="15"/>
      <c r="G349" s="15"/>
      <c r="H349" s="15"/>
      <c r="I349" s="15"/>
    </row>
    <row r="350" spans="1:9" s="12" customFormat="1" ht="24" customHeight="1">
      <c r="A350" s="140"/>
      <c r="C350" s="141"/>
      <c r="D350" s="142"/>
      <c r="E350" s="142"/>
      <c r="F350" s="15"/>
      <c r="G350" s="15"/>
      <c r="H350" s="15"/>
      <c r="I350" s="15"/>
    </row>
    <row r="351" spans="1:9" s="144" customFormat="1" ht="24" customHeight="1">
      <c r="A351" s="140"/>
      <c r="C351" s="141"/>
      <c r="D351" s="142"/>
      <c r="E351" s="142"/>
      <c r="F351" s="15"/>
      <c r="G351" s="15"/>
      <c r="H351" s="15"/>
      <c r="I351" s="15"/>
    </row>
    <row r="352" spans="1:9" s="12" customFormat="1" ht="24" customHeight="1">
      <c r="A352" s="140"/>
      <c r="C352" s="141"/>
      <c r="D352" s="142"/>
      <c r="E352" s="142"/>
      <c r="F352" s="15"/>
      <c r="G352" s="15"/>
      <c r="H352" s="15"/>
      <c r="I352" s="15"/>
    </row>
    <row r="353" spans="1:9" s="14" customFormat="1" ht="24" customHeight="1">
      <c r="A353" s="140"/>
      <c r="C353" s="141"/>
      <c r="D353" s="142"/>
      <c r="E353" s="142"/>
      <c r="F353" s="15"/>
      <c r="G353" s="15"/>
      <c r="H353" s="15"/>
      <c r="I353" s="15"/>
    </row>
    <row r="354" spans="1:9" s="12" customFormat="1" ht="24" customHeight="1">
      <c r="A354" s="140"/>
      <c r="C354" s="141"/>
      <c r="D354" s="142"/>
      <c r="E354" s="142"/>
      <c r="F354" s="15"/>
      <c r="G354" s="15"/>
      <c r="H354" s="15"/>
      <c r="I354" s="15"/>
    </row>
    <row r="355" spans="1:9" s="12" customFormat="1" ht="24" customHeight="1">
      <c r="A355" s="140"/>
      <c r="C355" s="141"/>
      <c r="D355" s="142"/>
      <c r="E355" s="142"/>
      <c r="F355" s="15"/>
      <c r="G355" s="15"/>
      <c r="H355" s="15"/>
      <c r="I355" s="15"/>
    </row>
    <row r="356" spans="1:9" s="15" customFormat="1" ht="24" customHeight="1">
      <c r="A356" s="140"/>
      <c r="C356" s="141"/>
      <c r="D356" s="142"/>
      <c r="E356" s="142"/>
    </row>
    <row r="357" spans="1:9" s="12" customFormat="1" ht="24" customHeight="1">
      <c r="A357" s="140"/>
      <c r="C357" s="141"/>
      <c r="D357" s="142"/>
      <c r="E357" s="142"/>
      <c r="F357" s="15"/>
      <c r="G357" s="15"/>
      <c r="H357" s="15"/>
      <c r="I357" s="15"/>
    </row>
    <row r="358" spans="1:9" s="14" customFormat="1" ht="24" customHeight="1">
      <c r="A358" s="140"/>
      <c r="C358" s="141"/>
      <c r="D358" s="142"/>
      <c r="E358" s="142"/>
      <c r="F358" s="15"/>
      <c r="G358" s="15"/>
      <c r="H358" s="15"/>
      <c r="I358" s="15"/>
    </row>
    <row r="359" spans="1:9" s="12" customFormat="1" ht="24" customHeight="1">
      <c r="A359" s="140"/>
      <c r="C359" s="141"/>
      <c r="D359" s="142"/>
      <c r="E359" s="142"/>
      <c r="F359" s="15"/>
      <c r="G359" s="15"/>
      <c r="H359" s="15"/>
      <c r="I359" s="15"/>
    </row>
    <row r="360" spans="1:9" s="14" customFormat="1" ht="24" customHeight="1">
      <c r="A360" s="140"/>
      <c r="C360" s="141"/>
      <c r="D360" s="142"/>
      <c r="E360" s="142"/>
      <c r="F360" s="15"/>
      <c r="G360" s="15"/>
      <c r="H360" s="15"/>
      <c r="I360" s="15"/>
    </row>
    <row r="361" spans="1:9" s="12" customFormat="1" ht="24" customHeight="1">
      <c r="A361" s="140"/>
      <c r="C361" s="141"/>
      <c r="D361" s="142"/>
      <c r="E361" s="142"/>
      <c r="F361" s="15"/>
      <c r="G361" s="15"/>
      <c r="H361" s="15"/>
      <c r="I361" s="15"/>
    </row>
    <row r="362" spans="1:9" s="12" customFormat="1" ht="24" customHeight="1">
      <c r="A362" s="140"/>
      <c r="C362" s="141"/>
      <c r="D362" s="142"/>
      <c r="E362" s="142"/>
      <c r="F362" s="15"/>
      <c r="G362" s="15"/>
      <c r="H362" s="15"/>
      <c r="I362" s="15"/>
    </row>
    <row r="363" spans="1:9" s="12" customFormat="1" ht="24" customHeight="1">
      <c r="A363" s="140"/>
      <c r="C363" s="141"/>
      <c r="D363" s="142"/>
      <c r="E363" s="142"/>
      <c r="F363" s="15"/>
      <c r="G363" s="15"/>
      <c r="H363" s="15"/>
      <c r="I363" s="15"/>
    </row>
    <row r="364" spans="1:9" s="12" customFormat="1" ht="24" customHeight="1">
      <c r="A364" s="140"/>
      <c r="C364" s="141"/>
      <c r="D364" s="142"/>
      <c r="E364" s="142"/>
      <c r="F364" s="15"/>
      <c r="G364" s="15"/>
      <c r="H364" s="15"/>
      <c r="I364" s="15"/>
    </row>
    <row r="365" spans="1:9" s="14" customFormat="1" ht="24" customHeight="1">
      <c r="A365" s="140"/>
      <c r="C365" s="141"/>
      <c r="D365" s="142"/>
      <c r="E365" s="142"/>
      <c r="F365" s="15"/>
      <c r="G365" s="15"/>
      <c r="H365" s="15"/>
      <c r="I365" s="15"/>
    </row>
    <row r="366" spans="1:9" s="143" customFormat="1" ht="24" customHeight="1">
      <c r="A366" s="140"/>
      <c r="C366" s="141"/>
      <c r="D366" s="142"/>
      <c r="E366" s="142"/>
      <c r="F366" s="15"/>
      <c r="G366" s="15"/>
      <c r="H366" s="15"/>
      <c r="I366" s="15"/>
    </row>
    <row r="367" spans="1:9" s="14" customFormat="1" ht="24" customHeight="1">
      <c r="A367" s="140"/>
      <c r="C367" s="141"/>
      <c r="D367" s="142"/>
      <c r="E367" s="142"/>
      <c r="F367" s="15"/>
      <c r="G367" s="15"/>
      <c r="H367" s="15"/>
      <c r="I367" s="15"/>
    </row>
    <row r="368" spans="1:9" s="12" customFormat="1" ht="24" customHeight="1">
      <c r="A368" s="140"/>
      <c r="C368" s="141"/>
      <c r="D368" s="142"/>
      <c r="E368" s="142"/>
      <c r="F368" s="15"/>
      <c r="G368" s="15"/>
      <c r="H368" s="15"/>
      <c r="I368" s="15"/>
    </row>
    <row r="369" spans="1:9" s="14" customFormat="1" ht="24" customHeight="1">
      <c r="A369" s="140"/>
      <c r="C369" s="141"/>
      <c r="D369" s="142"/>
      <c r="E369" s="142"/>
      <c r="F369" s="15"/>
      <c r="G369" s="15"/>
      <c r="H369" s="15"/>
      <c r="I369" s="15"/>
    </row>
    <row r="370" spans="1:9" s="12" customFormat="1" ht="24" customHeight="1">
      <c r="A370" s="140"/>
      <c r="C370" s="141"/>
      <c r="D370" s="142"/>
      <c r="E370" s="142"/>
      <c r="F370" s="15"/>
      <c r="G370" s="15"/>
      <c r="H370" s="15"/>
      <c r="I370" s="15"/>
    </row>
    <row r="371" spans="1:9" s="14" customFormat="1" ht="24" customHeight="1">
      <c r="A371" s="140"/>
      <c r="C371" s="141"/>
      <c r="D371" s="142"/>
      <c r="E371" s="142"/>
      <c r="F371" s="15"/>
      <c r="G371" s="15"/>
      <c r="H371" s="15"/>
      <c r="I371" s="15"/>
    </row>
    <row r="372" spans="1:9" s="12" customFormat="1" ht="24" customHeight="1">
      <c r="A372" s="140"/>
      <c r="C372" s="141"/>
      <c r="D372" s="142"/>
      <c r="E372" s="142"/>
      <c r="F372" s="15"/>
      <c r="G372" s="15"/>
      <c r="H372" s="15"/>
      <c r="I372" s="15"/>
    </row>
    <row r="373" spans="1:9" s="12" customFormat="1" ht="24" customHeight="1">
      <c r="A373" s="140"/>
      <c r="C373" s="141"/>
      <c r="D373" s="142"/>
      <c r="E373" s="142"/>
      <c r="F373" s="15"/>
      <c r="G373" s="15"/>
      <c r="H373" s="15"/>
      <c r="I373" s="15"/>
    </row>
    <row r="374" spans="1:9" s="12" customFormat="1" ht="24" customHeight="1">
      <c r="A374" s="140"/>
      <c r="C374" s="141"/>
      <c r="D374" s="142"/>
      <c r="E374" s="142"/>
      <c r="F374" s="15"/>
      <c r="G374" s="15"/>
      <c r="H374" s="15"/>
      <c r="I374" s="15"/>
    </row>
    <row r="375" spans="1:9" s="12" customFormat="1" ht="24" customHeight="1">
      <c r="A375" s="140"/>
      <c r="C375" s="141"/>
      <c r="D375" s="142"/>
      <c r="E375" s="142"/>
      <c r="F375" s="15"/>
      <c r="G375" s="15"/>
      <c r="H375" s="15"/>
      <c r="I375" s="15"/>
    </row>
    <row r="376" spans="1:9" s="14" customFormat="1" ht="24" customHeight="1">
      <c r="A376" s="140"/>
      <c r="C376" s="141"/>
      <c r="D376" s="142"/>
      <c r="E376" s="142"/>
      <c r="F376" s="15"/>
      <c r="G376" s="15"/>
      <c r="H376" s="15"/>
      <c r="I376" s="15"/>
    </row>
    <row r="377" spans="1:9" s="143" customFormat="1" ht="24" customHeight="1">
      <c r="A377" s="140"/>
      <c r="C377" s="141"/>
      <c r="D377" s="142"/>
      <c r="E377" s="142"/>
      <c r="F377" s="15"/>
      <c r="G377" s="15"/>
      <c r="H377" s="15"/>
      <c r="I377" s="15"/>
    </row>
    <row r="378" spans="1:9" s="14" customFormat="1" ht="24" customHeight="1">
      <c r="A378" s="140"/>
      <c r="C378" s="141"/>
      <c r="D378" s="142"/>
      <c r="E378" s="142"/>
      <c r="F378" s="15"/>
      <c r="G378" s="15"/>
      <c r="H378" s="15"/>
      <c r="I378" s="15"/>
    </row>
    <row r="379" spans="1:9" s="12" customFormat="1" ht="24" customHeight="1">
      <c r="A379" s="140"/>
      <c r="C379" s="141"/>
      <c r="D379" s="142"/>
      <c r="E379" s="142"/>
      <c r="F379" s="15"/>
      <c r="G379" s="15"/>
      <c r="H379" s="15"/>
      <c r="I379" s="15"/>
    </row>
    <row r="380" spans="1:9" s="14" customFormat="1" ht="24" customHeight="1">
      <c r="A380" s="140"/>
      <c r="C380" s="141"/>
      <c r="D380" s="142"/>
      <c r="E380" s="142"/>
      <c r="F380" s="15"/>
      <c r="G380" s="15"/>
      <c r="H380" s="15"/>
      <c r="I380" s="15"/>
    </row>
    <row r="381" spans="1:9" s="14" customFormat="1" ht="24" customHeight="1">
      <c r="A381" s="140"/>
      <c r="C381" s="141"/>
      <c r="D381" s="142"/>
      <c r="E381" s="142"/>
      <c r="F381" s="15"/>
      <c r="G381" s="15"/>
      <c r="H381" s="15"/>
      <c r="I381" s="15"/>
    </row>
    <row r="382" spans="1:9" s="12" customFormat="1" ht="24" customHeight="1">
      <c r="A382" s="140"/>
      <c r="C382" s="141"/>
      <c r="D382" s="142"/>
      <c r="E382" s="142"/>
      <c r="F382" s="15"/>
      <c r="G382" s="15"/>
      <c r="H382" s="15"/>
      <c r="I382" s="15"/>
    </row>
    <row r="383" spans="1:9" s="12" customFormat="1" ht="24" customHeight="1">
      <c r="A383" s="140"/>
      <c r="C383" s="141"/>
      <c r="D383" s="142"/>
      <c r="E383" s="142"/>
      <c r="F383" s="15"/>
      <c r="G383" s="15"/>
      <c r="H383" s="15"/>
      <c r="I383" s="15"/>
    </row>
    <row r="384" spans="1:9" s="12" customFormat="1" ht="24" customHeight="1">
      <c r="A384" s="140"/>
      <c r="C384" s="141"/>
      <c r="D384" s="142"/>
      <c r="E384" s="142"/>
      <c r="F384" s="15"/>
      <c r="G384" s="15"/>
      <c r="H384" s="15"/>
      <c r="I384" s="15"/>
    </row>
    <row r="385" spans="1:9" s="12" customFormat="1" ht="24" customHeight="1">
      <c r="A385" s="140"/>
      <c r="C385" s="141"/>
      <c r="D385" s="142"/>
      <c r="E385" s="142"/>
      <c r="F385" s="15"/>
      <c r="G385" s="15"/>
      <c r="H385" s="15"/>
      <c r="I385" s="15"/>
    </row>
    <row r="386" spans="1:9" s="14" customFormat="1" ht="24" customHeight="1">
      <c r="A386" s="140"/>
      <c r="C386" s="141"/>
      <c r="D386" s="142"/>
      <c r="E386" s="142"/>
      <c r="F386" s="15"/>
      <c r="G386" s="15"/>
      <c r="H386" s="15"/>
      <c r="I386" s="15"/>
    </row>
    <row r="387" spans="1:9" s="143" customFormat="1" ht="24" customHeight="1">
      <c r="A387" s="140"/>
      <c r="C387" s="141"/>
      <c r="D387" s="142"/>
      <c r="E387" s="142"/>
      <c r="F387" s="15"/>
      <c r="G387" s="15"/>
      <c r="H387" s="15"/>
      <c r="I387" s="15"/>
    </row>
    <row r="388" spans="1:9" s="12" customFormat="1" ht="24" customHeight="1">
      <c r="A388" s="140"/>
      <c r="C388" s="141"/>
      <c r="D388" s="142"/>
      <c r="E388" s="142"/>
      <c r="F388" s="15"/>
      <c r="G388" s="15"/>
      <c r="H388" s="15"/>
      <c r="I388" s="15"/>
    </row>
    <row r="389" spans="1:9" s="14" customFormat="1" ht="24" customHeight="1">
      <c r="A389" s="140"/>
      <c r="C389" s="141"/>
      <c r="D389" s="142"/>
      <c r="E389" s="142"/>
      <c r="F389" s="15"/>
      <c r="G389" s="15"/>
      <c r="H389" s="15"/>
      <c r="I389" s="15"/>
    </row>
    <row r="390" spans="1:9" s="14" customFormat="1" ht="24" customHeight="1">
      <c r="A390" s="140"/>
      <c r="C390" s="141"/>
      <c r="D390" s="142"/>
      <c r="E390" s="142"/>
      <c r="F390" s="15"/>
      <c r="G390" s="15"/>
      <c r="H390" s="15"/>
      <c r="I390" s="15"/>
    </row>
    <row r="391" spans="1:9" s="14" customFormat="1" ht="24" customHeight="1">
      <c r="A391" s="140"/>
      <c r="C391" s="141"/>
      <c r="D391" s="142"/>
      <c r="E391" s="142"/>
      <c r="F391" s="15"/>
      <c r="G391" s="15"/>
      <c r="H391" s="15"/>
      <c r="I391" s="15"/>
    </row>
    <row r="392" spans="1:9" s="12" customFormat="1" ht="24" customHeight="1">
      <c r="A392" s="140"/>
      <c r="C392" s="141"/>
      <c r="D392" s="142"/>
      <c r="E392" s="142"/>
      <c r="F392" s="15"/>
      <c r="G392" s="15"/>
      <c r="H392" s="15"/>
      <c r="I392" s="15"/>
    </row>
    <row r="393" spans="1:9" s="12" customFormat="1" ht="24" customHeight="1">
      <c r="A393" s="140"/>
      <c r="C393" s="141"/>
      <c r="D393" s="142"/>
      <c r="E393" s="142"/>
      <c r="F393" s="15"/>
      <c r="G393" s="15"/>
      <c r="H393" s="15"/>
      <c r="I393" s="15"/>
    </row>
    <row r="394" spans="1:9" s="12" customFormat="1" ht="24" customHeight="1">
      <c r="A394" s="140"/>
      <c r="C394" s="141"/>
      <c r="D394" s="142"/>
      <c r="E394" s="142"/>
      <c r="F394" s="15"/>
      <c r="G394" s="15"/>
      <c r="H394" s="15"/>
      <c r="I394" s="15"/>
    </row>
    <row r="395" spans="1:9" s="12" customFormat="1" ht="24" customHeight="1">
      <c r="A395" s="140"/>
      <c r="C395" s="141"/>
      <c r="D395" s="142"/>
      <c r="E395" s="142"/>
      <c r="F395" s="15"/>
      <c r="G395" s="15"/>
      <c r="H395" s="15"/>
      <c r="I395" s="15"/>
    </row>
    <row r="396" spans="1:9" s="12" customFormat="1" ht="24" customHeight="1">
      <c r="A396" s="140"/>
      <c r="C396" s="141"/>
      <c r="D396" s="142"/>
      <c r="E396" s="142"/>
      <c r="F396" s="15"/>
      <c r="G396" s="15"/>
      <c r="H396" s="15"/>
      <c r="I396" s="15"/>
    </row>
    <row r="397" spans="1:9" s="12" customFormat="1" ht="24" customHeight="1">
      <c r="A397" s="140"/>
      <c r="C397" s="141"/>
      <c r="D397" s="142"/>
      <c r="E397" s="142"/>
      <c r="F397" s="15"/>
      <c r="G397" s="15"/>
      <c r="H397" s="15"/>
      <c r="I397" s="15"/>
    </row>
    <row r="398" spans="1:9" s="145" customFormat="1" ht="24" customHeight="1">
      <c r="A398" s="140"/>
      <c r="C398" s="141"/>
      <c r="D398" s="142"/>
      <c r="E398" s="142"/>
      <c r="F398" s="15"/>
      <c r="G398" s="15"/>
      <c r="H398" s="15"/>
      <c r="I398" s="15"/>
    </row>
    <row r="399" spans="1:9" s="14" customFormat="1" ht="24" customHeight="1">
      <c r="A399" s="140"/>
      <c r="C399" s="141"/>
      <c r="D399" s="142"/>
      <c r="E399" s="142"/>
      <c r="F399" s="15"/>
      <c r="G399" s="15"/>
      <c r="H399" s="15"/>
      <c r="I399" s="15"/>
    </row>
    <row r="400" spans="1:9" s="14" customFormat="1" ht="24" customHeight="1">
      <c r="A400" s="140"/>
      <c r="C400" s="141"/>
      <c r="D400" s="142"/>
      <c r="E400" s="142"/>
      <c r="F400" s="15"/>
      <c r="G400" s="15"/>
      <c r="H400" s="15"/>
      <c r="I400" s="15"/>
    </row>
    <row r="401" spans="1:9" s="14" customFormat="1" ht="24" customHeight="1">
      <c r="A401" s="140"/>
      <c r="C401" s="141"/>
      <c r="D401" s="142"/>
      <c r="E401" s="142"/>
      <c r="F401" s="15"/>
      <c r="G401" s="15"/>
      <c r="H401" s="15"/>
      <c r="I401" s="15"/>
    </row>
    <row r="402" spans="1:9" s="12" customFormat="1" ht="24" customHeight="1">
      <c r="A402" s="140"/>
      <c r="C402" s="141"/>
      <c r="D402" s="142"/>
      <c r="E402" s="142"/>
      <c r="F402" s="15"/>
      <c r="G402" s="15"/>
      <c r="H402" s="15"/>
      <c r="I402" s="15"/>
    </row>
    <row r="403" spans="1:9" s="12" customFormat="1" ht="24" customHeight="1">
      <c r="A403" s="140"/>
      <c r="C403" s="141"/>
      <c r="D403" s="142"/>
      <c r="E403" s="142"/>
      <c r="F403" s="15"/>
      <c r="G403" s="15"/>
      <c r="H403" s="15"/>
      <c r="I403" s="15"/>
    </row>
    <row r="404" spans="1:9" s="12" customFormat="1" ht="24" customHeight="1">
      <c r="A404" s="140"/>
      <c r="C404" s="141"/>
      <c r="D404" s="142"/>
      <c r="E404" s="142"/>
      <c r="F404" s="15"/>
      <c r="G404" s="15"/>
      <c r="H404" s="15"/>
      <c r="I404" s="15"/>
    </row>
    <row r="405" spans="1:9" s="12" customFormat="1" ht="24" customHeight="1">
      <c r="A405" s="140"/>
      <c r="C405" s="141"/>
      <c r="D405" s="142"/>
      <c r="E405" s="142"/>
      <c r="F405" s="15"/>
      <c r="G405" s="15"/>
      <c r="H405" s="15"/>
      <c r="I405" s="15"/>
    </row>
    <row r="406" spans="1:9" s="12" customFormat="1" ht="24" customHeight="1">
      <c r="A406" s="140"/>
      <c r="C406" s="141"/>
      <c r="D406" s="142"/>
      <c r="E406" s="142"/>
      <c r="F406" s="15"/>
      <c r="G406" s="15"/>
      <c r="H406" s="15"/>
      <c r="I406" s="15"/>
    </row>
    <row r="407" spans="1:9" s="12" customFormat="1" ht="24" customHeight="1">
      <c r="A407" s="140"/>
      <c r="C407" s="141"/>
      <c r="D407" s="142"/>
      <c r="E407" s="142"/>
      <c r="F407" s="15"/>
      <c r="G407" s="15"/>
      <c r="H407" s="15"/>
      <c r="I407" s="15"/>
    </row>
    <row r="408" spans="1:9" s="12" customFormat="1" ht="24" customHeight="1">
      <c r="A408" s="140"/>
      <c r="C408" s="141"/>
      <c r="D408" s="142"/>
      <c r="E408" s="142"/>
      <c r="F408" s="15"/>
      <c r="G408" s="15"/>
      <c r="H408" s="15"/>
      <c r="I408" s="15"/>
    </row>
    <row r="409" spans="1:9" s="14" customFormat="1" ht="24" customHeight="1">
      <c r="A409" s="140"/>
      <c r="C409" s="141"/>
      <c r="D409" s="142"/>
      <c r="E409" s="142"/>
      <c r="F409" s="15"/>
      <c r="G409" s="15"/>
      <c r="H409" s="15"/>
      <c r="I409" s="15"/>
    </row>
    <row r="410" spans="1:9" s="12" customFormat="1" ht="24" customHeight="1">
      <c r="A410" s="140"/>
      <c r="C410" s="141"/>
      <c r="D410" s="142"/>
      <c r="E410" s="142"/>
      <c r="F410" s="15"/>
      <c r="G410" s="15"/>
      <c r="H410" s="15"/>
      <c r="I410" s="15"/>
    </row>
    <row r="411" spans="1:9" s="12" customFormat="1" ht="24" customHeight="1">
      <c r="A411" s="140"/>
      <c r="C411" s="141"/>
      <c r="D411" s="142"/>
      <c r="E411" s="142"/>
      <c r="F411" s="15"/>
      <c r="G411" s="15"/>
      <c r="H411" s="15"/>
      <c r="I411" s="15"/>
    </row>
    <row r="412" spans="1:9" s="14" customFormat="1" ht="24" customHeight="1">
      <c r="A412" s="140"/>
      <c r="C412" s="141"/>
      <c r="D412" s="142"/>
      <c r="E412" s="142"/>
      <c r="F412" s="15"/>
      <c r="G412" s="15"/>
      <c r="H412" s="15"/>
      <c r="I412" s="15"/>
    </row>
    <row r="413" spans="1:9" s="12" customFormat="1" ht="24" customHeight="1">
      <c r="A413" s="140"/>
      <c r="C413" s="141"/>
      <c r="D413" s="142"/>
      <c r="E413" s="142"/>
      <c r="F413" s="15"/>
      <c r="G413" s="15"/>
      <c r="H413" s="15"/>
      <c r="I413" s="15"/>
    </row>
    <row r="414" spans="1:9" s="12" customFormat="1" ht="24" customHeight="1">
      <c r="A414" s="140"/>
      <c r="C414" s="141"/>
      <c r="D414" s="142"/>
      <c r="E414" s="142"/>
      <c r="F414" s="15"/>
      <c r="G414" s="15"/>
      <c r="H414" s="15"/>
      <c r="I414" s="15"/>
    </row>
    <row r="415" spans="1:9" s="12" customFormat="1" ht="24" customHeight="1">
      <c r="A415" s="140"/>
      <c r="C415" s="141"/>
      <c r="D415" s="142"/>
      <c r="E415" s="142"/>
      <c r="F415" s="15"/>
      <c r="G415" s="15"/>
      <c r="H415" s="15"/>
      <c r="I415" s="15"/>
    </row>
    <row r="416" spans="1:9" s="12" customFormat="1" ht="24" customHeight="1">
      <c r="A416" s="140"/>
      <c r="C416" s="141"/>
      <c r="D416" s="142"/>
      <c r="E416" s="142"/>
      <c r="F416" s="15"/>
      <c r="G416" s="15"/>
      <c r="H416" s="15"/>
      <c r="I416" s="15"/>
    </row>
    <row r="417" spans="1:9" s="145" customFormat="1" ht="24" customHeight="1">
      <c r="A417" s="140"/>
      <c r="C417" s="141"/>
      <c r="D417" s="142"/>
      <c r="E417" s="142"/>
      <c r="F417" s="15"/>
      <c r="G417" s="15"/>
      <c r="H417" s="15"/>
      <c r="I417" s="15"/>
    </row>
    <row r="418" spans="1:9" s="12" customFormat="1" ht="24" customHeight="1">
      <c r="A418" s="140"/>
      <c r="C418" s="141"/>
      <c r="D418" s="142"/>
      <c r="E418" s="142"/>
      <c r="F418" s="15"/>
      <c r="G418" s="15"/>
      <c r="H418" s="15"/>
      <c r="I418" s="15"/>
    </row>
    <row r="419" spans="1:9" s="12" customFormat="1" ht="24" customHeight="1">
      <c r="A419" s="140"/>
      <c r="C419" s="141"/>
      <c r="D419" s="142"/>
      <c r="E419" s="142"/>
      <c r="F419" s="15"/>
      <c r="G419" s="15"/>
      <c r="H419" s="15"/>
      <c r="I419" s="15"/>
    </row>
    <row r="420" spans="1:9" s="12" customFormat="1" ht="24" customHeight="1">
      <c r="A420" s="140"/>
      <c r="C420" s="141"/>
      <c r="D420" s="142"/>
      <c r="E420" s="142"/>
      <c r="F420" s="15"/>
      <c r="G420" s="15"/>
      <c r="H420" s="15"/>
      <c r="I420" s="15"/>
    </row>
    <row r="421" spans="1:9" s="12" customFormat="1" ht="24" customHeight="1">
      <c r="A421" s="140"/>
      <c r="C421" s="141"/>
      <c r="D421" s="142"/>
      <c r="E421" s="142"/>
      <c r="F421" s="15"/>
      <c r="G421" s="15"/>
      <c r="H421" s="15"/>
      <c r="I421" s="15"/>
    </row>
    <row r="422" spans="1:9" s="145" customFormat="1" ht="24" customHeight="1">
      <c r="A422" s="140"/>
      <c r="C422" s="141"/>
      <c r="D422" s="142"/>
      <c r="E422" s="142"/>
      <c r="F422" s="15"/>
      <c r="G422" s="15"/>
      <c r="H422" s="15"/>
      <c r="I422" s="15"/>
    </row>
    <row r="423" spans="1:9" s="14" customFormat="1" ht="24" customHeight="1">
      <c r="A423" s="140"/>
      <c r="C423" s="141"/>
      <c r="D423" s="142"/>
      <c r="E423" s="142"/>
      <c r="F423" s="15"/>
      <c r="G423" s="15"/>
      <c r="H423" s="15"/>
      <c r="I423" s="15"/>
    </row>
    <row r="424" spans="1:9" s="14" customFormat="1" ht="24" customHeight="1">
      <c r="A424" s="140"/>
      <c r="C424" s="141"/>
      <c r="D424" s="142"/>
      <c r="E424" s="142"/>
      <c r="F424" s="15"/>
      <c r="G424" s="15"/>
      <c r="H424" s="15"/>
      <c r="I424" s="15"/>
    </row>
    <row r="425" spans="1:9" s="14" customFormat="1" ht="24" customHeight="1">
      <c r="A425" s="140"/>
      <c r="C425" s="141"/>
      <c r="D425" s="142"/>
      <c r="E425" s="142"/>
      <c r="F425" s="15"/>
      <c r="G425" s="15"/>
      <c r="H425" s="15"/>
      <c r="I425" s="15"/>
    </row>
    <row r="426" spans="1:9" s="12" customFormat="1" ht="24" customHeight="1">
      <c r="A426" s="140"/>
      <c r="C426" s="141"/>
      <c r="D426" s="142"/>
      <c r="E426" s="142"/>
      <c r="F426" s="15"/>
      <c r="G426" s="15"/>
      <c r="H426" s="15"/>
      <c r="I426" s="15"/>
    </row>
    <row r="427" spans="1:9" s="12" customFormat="1" ht="24" customHeight="1">
      <c r="A427" s="140"/>
      <c r="C427" s="141"/>
      <c r="D427" s="142"/>
      <c r="E427" s="142"/>
      <c r="F427" s="15"/>
      <c r="G427" s="15"/>
      <c r="H427" s="15"/>
      <c r="I427" s="15"/>
    </row>
    <row r="428" spans="1:9" s="12" customFormat="1" ht="24" customHeight="1">
      <c r="A428" s="140"/>
      <c r="C428" s="141"/>
      <c r="D428" s="142"/>
      <c r="E428" s="142"/>
      <c r="F428" s="15"/>
      <c r="G428" s="15"/>
      <c r="H428" s="15"/>
      <c r="I428" s="15"/>
    </row>
    <row r="429" spans="1:9" s="14" customFormat="1" ht="24" customHeight="1">
      <c r="A429" s="140"/>
      <c r="C429" s="141"/>
      <c r="D429" s="142"/>
      <c r="E429" s="142"/>
      <c r="F429" s="15"/>
      <c r="G429" s="15"/>
      <c r="H429" s="15"/>
      <c r="I429" s="15"/>
    </row>
    <row r="430" spans="1:9" s="12" customFormat="1" ht="24" customHeight="1">
      <c r="A430" s="140"/>
      <c r="C430" s="141"/>
      <c r="D430" s="142"/>
      <c r="E430" s="142"/>
      <c r="F430" s="15"/>
      <c r="G430" s="15"/>
      <c r="H430" s="15"/>
      <c r="I430" s="15"/>
    </row>
    <row r="431" spans="1:9" s="14" customFormat="1" ht="24" customHeight="1">
      <c r="A431" s="140"/>
      <c r="C431" s="141"/>
      <c r="D431" s="142"/>
      <c r="E431" s="142"/>
      <c r="F431" s="15"/>
      <c r="G431" s="15"/>
      <c r="H431" s="15"/>
      <c r="I431" s="15"/>
    </row>
    <row r="432" spans="1:9" s="12" customFormat="1" ht="24" customHeight="1">
      <c r="A432" s="140"/>
      <c r="C432" s="141"/>
      <c r="D432" s="142"/>
      <c r="E432" s="142"/>
      <c r="F432" s="15"/>
      <c r="G432" s="15"/>
      <c r="H432" s="15"/>
      <c r="I432" s="15"/>
    </row>
    <row r="433" spans="1:9" s="12" customFormat="1" ht="24" customHeight="1">
      <c r="A433" s="140"/>
      <c r="C433" s="141"/>
      <c r="D433" s="142"/>
      <c r="E433" s="142"/>
      <c r="F433" s="15"/>
      <c r="G433" s="15"/>
      <c r="H433" s="15"/>
      <c r="I433" s="15"/>
    </row>
    <row r="434" spans="1:9" s="12" customFormat="1" ht="24" customHeight="1">
      <c r="A434" s="140"/>
      <c r="C434" s="141"/>
      <c r="D434" s="142"/>
      <c r="E434" s="142"/>
      <c r="F434" s="15"/>
      <c r="G434" s="15"/>
      <c r="H434" s="15"/>
      <c r="I434" s="15"/>
    </row>
    <row r="435" spans="1:9" s="12" customFormat="1" ht="24" customHeight="1">
      <c r="A435" s="140"/>
      <c r="C435" s="141"/>
      <c r="D435" s="142"/>
      <c r="E435" s="142"/>
      <c r="F435" s="15"/>
      <c r="G435" s="15"/>
      <c r="H435" s="15"/>
      <c r="I435" s="15"/>
    </row>
    <row r="436" spans="1:9" s="12" customFormat="1" ht="24" customHeight="1">
      <c r="A436" s="140"/>
      <c r="C436" s="141"/>
      <c r="D436" s="142"/>
      <c r="E436" s="142"/>
      <c r="F436" s="15"/>
      <c r="G436" s="15"/>
      <c r="H436" s="15"/>
      <c r="I436" s="15"/>
    </row>
    <row r="437" spans="1:9" s="12" customFormat="1" ht="24" customHeight="1">
      <c r="A437" s="140"/>
      <c r="C437" s="141"/>
      <c r="D437" s="142"/>
      <c r="E437" s="142"/>
      <c r="F437" s="15"/>
      <c r="G437" s="15"/>
      <c r="H437" s="15"/>
      <c r="I437" s="15"/>
    </row>
    <row r="438" spans="1:9" s="145" customFormat="1" ht="24" customHeight="1">
      <c r="A438" s="140"/>
      <c r="C438" s="141"/>
      <c r="D438" s="142"/>
      <c r="E438" s="142"/>
      <c r="F438" s="15"/>
      <c r="G438" s="15"/>
      <c r="H438" s="15"/>
      <c r="I438" s="15"/>
    </row>
    <row r="439" spans="1:9" s="14" customFormat="1" ht="24" customHeight="1">
      <c r="A439" s="140"/>
      <c r="C439" s="141"/>
      <c r="D439" s="142"/>
      <c r="E439" s="142"/>
      <c r="F439" s="15"/>
      <c r="G439" s="15"/>
      <c r="H439" s="15"/>
      <c r="I439" s="15"/>
    </row>
    <row r="440" spans="1:9" s="12" customFormat="1" ht="24" customHeight="1">
      <c r="A440" s="140"/>
      <c r="C440" s="141"/>
      <c r="D440" s="142"/>
      <c r="E440" s="142"/>
      <c r="F440" s="15"/>
      <c r="G440" s="15"/>
      <c r="H440" s="15"/>
      <c r="I440" s="15"/>
    </row>
    <row r="441" spans="1:9" s="12" customFormat="1" ht="24" customHeight="1">
      <c r="A441" s="140"/>
      <c r="C441" s="141"/>
      <c r="D441" s="142"/>
      <c r="E441" s="142"/>
      <c r="F441" s="15"/>
      <c r="G441" s="15"/>
      <c r="H441" s="15"/>
      <c r="I441" s="15"/>
    </row>
    <row r="442" spans="1:9" s="14" customFormat="1" ht="24" customHeight="1">
      <c r="A442" s="140"/>
      <c r="C442" s="141"/>
      <c r="D442" s="142"/>
      <c r="E442" s="142"/>
      <c r="F442" s="15"/>
      <c r="G442" s="15"/>
      <c r="H442" s="15"/>
      <c r="I442" s="15"/>
    </row>
    <row r="443" spans="1:9" s="12" customFormat="1" ht="24" customHeight="1">
      <c r="A443" s="140"/>
      <c r="C443" s="141"/>
      <c r="D443" s="142"/>
      <c r="E443" s="142"/>
      <c r="F443" s="15"/>
      <c r="G443" s="15"/>
      <c r="H443" s="15"/>
      <c r="I443" s="15"/>
    </row>
    <row r="444" spans="1:9" s="12" customFormat="1" ht="24" customHeight="1">
      <c r="A444" s="140"/>
      <c r="C444" s="141"/>
      <c r="D444" s="142"/>
      <c r="E444" s="142"/>
      <c r="F444" s="15"/>
      <c r="G444" s="15"/>
      <c r="H444" s="15"/>
      <c r="I444" s="15"/>
    </row>
    <row r="445" spans="1:9" s="145" customFormat="1" ht="24" customHeight="1">
      <c r="A445" s="140"/>
      <c r="C445" s="141"/>
      <c r="D445" s="142"/>
      <c r="E445" s="142"/>
      <c r="F445" s="15"/>
      <c r="G445" s="15"/>
      <c r="H445" s="15"/>
      <c r="I445" s="15"/>
    </row>
    <row r="446" spans="1:9" s="14" customFormat="1" ht="24" customHeight="1">
      <c r="A446" s="140"/>
      <c r="C446" s="141"/>
      <c r="D446" s="142"/>
      <c r="E446" s="142"/>
      <c r="F446" s="15"/>
      <c r="G446" s="15"/>
      <c r="H446" s="15"/>
      <c r="I446" s="15"/>
    </row>
    <row r="447" spans="1:9" s="12" customFormat="1" ht="24" customHeight="1">
      <c r="A447" s="140"/>
      <c r="C447" s="141"/>
      <c r="D447" s="142"/>
      <c r="E447" s="142"/>
      <c r="F447" s="15"/>
      <c r="G447" s="15"/>
      <c r="H447" s="15"/>
      <c r="I447" s="15"/>
    </row>
    <row r="448" spans="1:9" s="12" customFormat="1" ht="24" customHeight="1">
      <c r="A448" s="140"/>
      <c r="C448" s="141"/>
      <c r="D448" s="142"/>
      <c r="E448" s="142"/>
      <c r="F448" s="15"/>
      <c r="G448" s="15"/>
      <c r="H448" s="15"/>
      <c r="I448" s="15"/>
    </row>
    <row r="449" spans="1:9" s="14" customFormat="1" ht="24" customHeight="1">
      <c r="A449" s="140"/>
      <c r="C449" s="141"/>
      <c r="D449" s="142"/>
      <c r="E449" s="142"/>
      <c r="F449" s="15"/>
      <c r="G449" s="15"/>
      <c r="H449" s="15"/>
      <c r="I449" s="15"/>
    </row>
    <row r="450" spans="1:9" s="12" customFormat="1" ht="24" customHeight="1">
      <c r="A450" s="140"/>
      <c r="C450" s="141"/>
      <c r="D450" s="142"/>
      <c r="E450" s="142"/>
      <c r="F450" s="15"/>
      <c r="G450" s="15"/>
      <c r="H450" s="15"/>
      <c r="I450" s="15"/>
    </row>
    <row r="451" spans="1:9" s="12" customFormat="1" ht="24" customHeight="1">
      <c r="A451" s="140"/>
      <c r="C451" s="141"/>
      <c r="D451" s="142"/>
      <c r="E451" s="142"/>
      <c r="F451" s="15"/>
      <c r="G451" s="15"/>
      <c r="H451" s="15"/>
      <c r="I451" s="15"/>
    </row>
    <row r="452" spans="1:9" s="12" customFormat="1" ht="24" customHeight="1">
      <c r="A452" s="140"/>
      <c r="C452" s="141"/>
      <c r="D452" s="142"/>
      <c r="E452" s="142"/>
      <c r="F452" s="15"/>
      <c r="G452" s="15"/>
      <c r="H452" s="15"/>
      <c r="I452" s="15"/>
    </row>
    <row r="453" spans="1:9" s="12" customFormat="1" ht="24" customHeight="1">
      <c r="A453" s="140"/>
      <c r="C453" s="141"/>
      <c r="D453" s="142"/>
      <c r="E453" s="142"/>
      <c r="F453" s="15"/>
      <c r="G453" s="15"/>
      <c r="H453" s="15"/>
      <c r="I453" s="15"/>
    </row>
    <row r="454" spans="1:9" s="14" customFormat="1" ht="24" customHeight="1">
      <c r="A454" s="140"/>
      <c r="C454" s="141"/>
      <c r="D454" s="142"/>
      <c r="E454" s="142"/>
      <c r="F454" s="15"/>
      <c r="G454" s="15"/>
      <c r="H454" s="15"/>
      <c r="I454" s="15"/>
    </row>
    <row r="455" spans="1:9" s="12" customFormat="1" ht="24" customHeight="1">
      <c r="A455" s="140"/>
      <c r="C455" s="141"/>
      <c r="D455" s="142"/>
      <c r="E455" s="142"/>
      <c r="F455" s="15"/>
      <c r="G455" s="15"/>
      <c r="H455" s="15"/>
      <c r="I455" s="15"/>
    </row>
    <row r="456" spans="1:9" s="12" customFormat="1" ht="24" customHeight="1">
      <c r="A456" s="140"/>
      <c r="C456" s="141"/>
      <c r="D456" s="142"/>
      <c r="E456" s="142"/>
      <c r="F456" s="15"/>
      <c r="G456" s="15"/>
      <c r="H456" s="15"/>
      <c r="I456" s="15"/>
    </row>
    <row r="457" spans="1:9" s="14" customFormat="1" ht="24" customHeight="1">
      <c r="A457" s="140"/>
      <c r="C457" s="141"/>
      <c r="D457" s="142"/>
      <c r="E457" s="142"/>
      <c r="F457" s="15"/>
      <c r="G457" s="15"/>
      <c r="H457" s="15"/>
      <c r="I457" s="15"/>
    </row>
    <row r="458" spans="1:9" s="12" customFormat="1" ht="24" customHeight="1">
      <c r="A458" s="140"/>
      <c r="C458" s="141"/>
      <c r="D458" s="142"/>
      <c r="E458" s="142"/>
      <c r="F458" s="15"/>
      <c r="G458" s="15"/>
      <c r="H458" s="15"/>
      <c r="I458" s="15"/>
    </row>
    <row r="459" spans="1:9" s="12" customFormat="1" ht="24" customHeight="1">
      <c r="A459" s="140"/>
      <c r="C459" s="141"/>
      <c r="D459" s="142"/>
      <c r="E459" s="142"/>
      <c r="F459" s="15"/>
      <c r="G459" s="15"/>
      <c r="H459" s="15"/>
      <c r="I459" s="15"/>
    </row>
    <row r="460" spans="1:9" s="12" customFormat="1" ht="24" customHeight="1">
      <c r="A460" s="140"/>
      <c r="C460" s="141"/>
      <c r="D460" s="142"/>
      <c r="E460" s="142"/>
      <c r="F460" s="15"/>
      <c r="G460" s="15"/>
      <c r="H460" s="15"/>
      <c r="I460" s="15"/>
    </row>
    <row r="461" spans="1:9" s="12" customFormat="1" ht="24" customHeight="1">
      <c r="A461" s="140"/>
      <c r="C461" s="141"/>
      <c r="D461" s="142"/>
      <c r="E461" s="142"/>
      <c r="F461" s="15"/>
      <c r="G461" s="15"/>
      <c r="H461" s="15"/>
      <c r="I461" s="15"/>
    </row>
    <row r="462" spans="1:9" s="12" customFormat="1" ht="24" customHeight="1">
      <c r="A462" s="140"/>
      <c r="C462" s="141"/>
      <c r="D462" s="142"/>
      <c r="E462" s="142"/>
      <c r="F462" s="15"/>
      <c r="G462" s="15"/>
      <c r="H462" s="15"/>
      <c r="I462" s="15"/>
    </row>
    <row r="463" spans="1:9" s="12" customFormat="1" ht="24" customHeight="1">
      <c r="A463" s="140"/>
      <c r="C463" s="141"/>
      <c r="D463" s="142"/>
      <c r="E463" s="142"/>
      <c r="F463" s="15"/>
      <c r="G463" s="15"/>
      <c r="H463" s="15"/>
      <c r="I463" s="15"/>
    </row>
    <row r="464" spans="1:9" s="12" customFormat="1" ht="24" customHeight="1">
      <c r="A464" s="140"/>
      <c r="C464" s="141"/>
      <c r="D464" s="142"/>
      <c r="E464" s="142"/>
      <c r="F464" s="15"/>
      <c r="G464" s="15"/>
      <c r="H464" s="15"/>
      <c r="I464" s="15"/>
    </row>
    <row r="465" spans="1:9" s="12" customFormat="1" ht="24" customHeight="1">
      <c r="A465" s="140"/>
      <c r="C465" s="141"/>
      <c r="D465" s="142"/>
      <c r="E465" s="142"/>
      <c r="F465" s="15"/>
      <c r="G465" s="15"/>
      <c r="H465" s="15"/>
      <c r="I465" s="15"/>
    </row>
    <row r="466" spans="1:9" s="14" customFormat="1" ht="24" customHeight="1">
      <c r="A466" s="140"/>
      <c r="C466" s="141"/>
      <c r="D466" s="142"/>
      <c r="E466" s="142"/>
      <c r="F466" s="15"/>
      <c r="G466" s="15"/>
      <c r="H466" s="15"/>
      <c r="I466" s="15"/>
    </row>
    <row r="467" spans="1:9" s="14" customFormat="1" ht="24" customHeight="1">
      <c r="A467" s="140"/>
      <c r="C467" s="141"/>
      <c r="D467" s="142"/>
      <c r="E467" s="142"/>
      <c r="F467" s="15"/>
      <c r="G467" s="15"/>
      <c r="H467" s="15"/>
      <c r="I467" s="15"/>
    </row>
    <row r="468" spans="1:9" s="12" customFormat="1" ht="24" customHeight="1">
      <c r="A468" s="140"/>
      <c r="C468" s="141"/>
      <c r="D468" s="142"/>
      <c r="E468" s="142"/>
      <c r="F468" s="15"/>
      <c r="G468" s="15"/>
      <c r="H468" s="15"/>
      <c r="I468" s="15"/>
    </row>
    <row r="469" spans="1:9" s="12" customFormat="1" ht="24" customHeight="1">
      <c r="A469" s="140"/>
      <c r="C469" s="141"/>
      <c r="D469" s="142"/>
      <c r="E469" s="142"/>
      <c r="F469" s="15"/>
      <c r="G469" s="15"/>
      <c r="H469" s="15"/>
      <c r="I469" s="15"/>
    </row>
    <row r="470" spans="1:9" s="12" customFormat="1" ht="24" customHeight="1">
      <c r="A470" s="140"/>
      <c r="C470" s="141"/>
      <c r="D470" s="142"/>
      <c r="E470" s="142"/>
      <c r="F470" s="15"/>
      <c r="G470" s="15"/>
      <c r="H470" s="15"/>
      <c r="I470" s="15"/>
    </row>
    <row r="471" spans="1:9" s="12" customFormat="1" ht="24" customHeight="1">
      <c r="A471" s="140"/>
      <c r="C471" s="141"/>
      <c r="D471" s="142"/>
      <c r="E471" s="142"/>
      <c r="F471" s="15"/>
      <c r="G471" s="15"/>
      <c r="H471" s="15"/>
      <c r="I471" s="15"/>
    </row>
    <row r="472" spans="1:9" s="12" customFormat="1" ht="24" customHeight="1">
      <c r="A472" s="140"/>
      <c r="C472" s="141"/>
      <c r="D472" s="142"/>
      <c r="E472" s="142"/>
      <c r="F472" s="15"/>
      <c r="G472" s="15"/>
      <c r="H472" s="15"/>
      <c r="I472" s="15"/>
    </row>
    <row r="473" spans="1:9" s="14" customFormat="1" ht="24" customHeight="1">
      <c r="A473" s="140"/>
      <c r="C473" s="141"/>
      <c r="D473" s="142"/>
      <c r="E473" s="142"/>
      <c r="F473" s="15"/>
      <c r="G473" s="15"/>
      <c r="H473" s="15"/>
      <c r="I473" s="15"/>
    </row>
    <row r="474" spans="1:9" s="12" customFormat="1" ht="24" customHeight="1">
      <c r="A474" s="140"/>
      <c r="C474" s="141"/>
      <c r="D474" s="142"/>
      <c r="E474" s="142"/>
      <c r="F474" s="15"/>
      <c r="G474" s="15"/>
      <c r="H474" s="15"/>
      <c r="I474" s="15"/>
    </row>
    <row r="475" spans="1:9" s="12" customFormat="1" ht="24" customHeight="1">
      <c r="A475" s="140"/>
      <c r="C475" s="141"/>
      <c r="D475" s="142"/>
      <c r="E475" s="142"/>
      <c r="F475" s="15"/>
      <c r="G475" s="15"/>
      <c r="H475" s="15"/>
      <c r="I475" s="15"/>
    </row>
    <row r="476" spans="1:9" s="12" customFormat="1" ht="24" customHeight="1">
      <c r="A476" s="140"/>
      <c r="C476" s="141"/>
      <c r="D476" s="142"/>
      <c r="E476" s="142"/>
      <c r="F476" s="15"/>
      <c r="G476" s="15"/>
      <c r="H476" s="15"/>
      <c r="I476" s="15"/>
    </row>
    <row r="477" spans="1:9" s="12" customFormat="1" ht="24" customHeight="1">
      <c r="A477" s="140"/>
      <c r="C477" s="141"/>
      <c r="D477" s="142"/>
      <c r="E477" s="142"/>
      <c r="F477" s="15"/>
      <c r="G477" s="15"/>
      <c r="H477" s="15"/>
      <c r="I477" s="15"/>
    </row>
    <row r="478" spans="1:9" s="14" customFormat="1" ht="24" customHeight="1">
      <c r="A478" s="140"/>
      <c r="C478" s="141"/>
      <c r="D478" s="142"/>
      <c r="E478" s="142"/>
      <c r="F478" s="15"/>
      <c r="G478" s="15"/>
      <c r="H478" s="15"/>
      <c r="I478" s="15"/>
    </row>
    <row r="479" spans="1:9" s="14" customFormat="1" ht="24" customHeight="1">
      <c r="A479" s="140"/>
      <c r="C479" s="141"/>
      <c r="D479" s="142"/>
      <c r="E479" s="142"/>
      <c r="F479" s="15"/>
      <c r="G479" s="15"/>
      <c r="H479" s="15"/>
      <c r="I479" s="15"/>
    </row>
    <row r="480" spans="1:9" s="14" customFormat="1" ht="24" customHeight="1">
      <c r="A480" s="140"/>
      <c r="C480" s="141"/>
      <c r="D480" s="142"/>
      <c r="E480" s="142"/>
      <c r="F480" s="15"/>
      <c r="G480" s="15"/>
      <c r="H480" s="15"/>
      <c r="I480" s="15"/>
    </row>
    <row r="481" spans="1:9" s="15" customFormat="1" ht="24" customHeight="1">
      <c r="A481" s="140"/>
      <c r="C481" s="141"/>
      <c r="D481" s="142"/>
      <c r="E481" s="142"/>
    </row>
    <row r="482" spans="1:9" s="12" customFormat="1" ht="24" customHeight="1">
      <c r="A482" s="140"/>
      <c r="C482" s="141"/>
      <c r="D482" s="142"/>
      <c r="E482" s="142"/>
      <c r="F482" s="15"/>
      <c r="G482" s="15"/>
      <c r="H482" s="15"/>
      <c r="I482" s="15"/>
    </row>
    <row r="483" spans="1:9" s="12" customFormat="1" ht="24" customHeight="1">
      <c r="A483" s="140"/>
      <c r="C483" s="141"/>
      <c r="D483" s="142"/>
      <c r="E483" s="142"/>
      <c r="F483" s="15"/>
      <c r="G483" s="15"/>
      <c r="H483" s="15"/>
      <c r="I483" s="15"/>
    </row>
    <row r="484" spans="1:9" s="12" customFormat="1" ht="24" customHeight="1">
      <c r="A484" s="140"/>
      <c r="C484" s="141"/>
      <c r="D484" s="142"/>
      <c r="E484" s="142"/>
      <c r="F484" s="15"/>
      <c r="G484" s="15"/>
      <c r="H484" s="15"/>
      <c r="I484" s="15"/>
    </row>
    <row r="485" spans="1:9" s="12" customFormat="1" ht="24" customHeight="1">
      <c r="A485" s="140"/>
      <c r="C485" s="141"/>
      <c r="D485" s="142"/>
      <c r="E485" s="142"/>
      <c r="F485" s="15"/>
      <c r="G485" s="15"/>
      <c r="H485" s="15"/>
      <c r="I485" s="15"/>
    </row>
    <row r="486" spans="1:9" s="12" customFormat="1" ht="24" customHeight="1">
      <c r="A486" s="140"/>
      <c r="C486" s="141"/>
      <c r="D486" s="142"/>
      <c r="E486" s="142"/>
      <c r="F486" s="15"/>
      <c r="G486" s="15"/>
      <c r="H486" s="15"/>
      <c r="I486" s="15"/>
    </row>
    <row r="487" spans="1:9" s="12" customFormat="1" ht="24" customHeight="1">
      <c r="A487" s="140"/>
      <c r="C487" s="141"/>
      <c r="D487" s="142"/>
      <c r="E487" s="142"/>
      <c r="F487" s="15"/>
      <c r="G487" s="15"/>
      <c r="H487" s="15"/>
      <c r="I487" s="15"/>
    </row>
    <row r="488" spans="1:9" s="14" customFormat="1" ht="24" customHeight="1">
      <c r="A488" s="140"/>
      <c r="C488" s="141"/>
      <c r="D488" s="142"/>
      <c r="E488" s="142"/>
      <c r="F488" s="15"/>
      <c r="G488" s="15"/>
      <c r="H488" s="15"/>
      <c r="I488" s="15"/>
    </row>
    <row r="489" spans="1:9" s="14" customFormat="1" ht="24" customHeight="1">
      <c r="A489" s="140"/>
      <c r="C489" s="141"/>
      <c r="D489" s="142"/>
      <c r="E489" s="142"/>
      <c r="F489" s="15"/>
      <c r="G489" s="15"/>
      <c r="H489" s="15"/>
      <c r="I489" s="15"/>
    </row>
    <row r="490" spans="1:9" s="14" customFormat="1" ht="24" customHeight="1">
      <c r="A490" s="140"/>
      <c r="C490" s="141"/>
      <c r="D490" s="142"/>
      <c r="E490" s="142"/>
      <c r="F490" s="15"/>
      <c r="G490" s="15"/>
      <c r="H490" s="15"/>
      <c r="I490" s="15"/>
    </row>
    <row r="491" spans="1:9" s="12" customFormat="1" ht="24" customHeight="1">
      <c r="A491" s="140"/>
      <c r="C491" s="141"/>
      <c r="D491" s="142"/>
      <c r="E491" s="142"/>
      <c r="F491" s="15"/>
      <c r="G491" s="15"/>
      <c r="H491" s="15"/>
      <c r="I491" s="15"/>
    </row>
    <row r="492" spans="1:9" s="12" customFormat="1" ht="24" customHeight="1">
      <c r="A492" s="140"/>
      <c r="C492" s="141"/>
      <c r="D492" s="142"/>
      <c r="E492" s="142"/>
      <c r="F492" s="15"/>
      <c r="G492" s="15"/>
      <c r="H492" s="15"/>
      <c r="I492" s="15"/>
    </row>
    <row r="493" spans="1:9" s="12" customFormat="1" ht="24" customHeight="1">
      <c r="A493" s="140"/>
      <c r="C493" s="141"/>
      <c r="D493" s="142"/>
      <c r="E493" s="142"/>
      <c r="F493" s="15"/>
      <c r="G493" s="15"/>
      <c r="H493" s="15"/>
      <c r="I493" s="15"/>
    </row>
    <row r="494" spans="1:9" s="14" customFormat="1" ht="24" customHeight="1">
      <c r="A494" s="140"/>
      <c r="C494" s="141"/>
      <c r="D494" s="142"/>
      <c r="E494" s="142"/>
      <c r="F494" s="15"/>
      <c r="G494" s="15"/>
      <c r="H494" s="15"/>
      <c r="I494" s="15"/>
    </row>
    <row r="495" spans="1:9" s="12" customFormat="1" ht="24" customHeight="1">
      <c r="A495" s="140"/>
      <c r="C495" s="141"/>
      <c r="D495" s="142"/>
      <c r="E495" s="142"/>
      <c r="F495" s="15"/>
      <c r="G495" s="15"/>
      <c r="H495" s="15"/>
      <c r="I495" s="15"/>
    </row>
    <row r="496" spans="1:9" s="12" customFormat="1" ht="24" customHeight="1">
      <c r="A496" s="140"/>
      <c r="C496" s="141"/>
      <c r="D496" s="142"/>
      <c r="E496" s="142"/>
      <c r="F496" s="15"/>
      <c r="G496" s="15"/>
      <c r="H496" s="15"/>
      <c r="I496" s="15"/>
    </row>
    <row r="497" spans="1:9" s="12" customFormat="1" ht="24" customHeight="1">
      <c r="A497" s="140"/>
      <c r="C497" s="141"/>
      <c r="D497" s="142"/>
      <c r="E497" s="142"/>
      <c r="F497" s="15"/>
      <c r="G497" s="15"/>
      <c r="H497" s="15"/>
      <c r="I497" s="15"/>
    </row>
    <row r="498" spans="1:9" s="12" customFormat="1" ht="24" customHeight="1">
      <c r="A498" s="140"/>
      <c r="C498" s="141"/>
      <c r="D498" s="142"/>
      <c r="E498" s="142"/>
      <c r="F498" s="15"/>
      <c r="G498" s="15"/>
      <c r="H498" s="15"/>
      <c r="I498" s="15"/>
    </row>
    <row r="499" spans="1:9" s="12" customFormat="1" ht="24" customHeight="1">
      <c r="A499" s="140"/>
      <c r="C499" s="141"/>
      <c r="D499" s="142"/>
      <c r="E499" s="142"/>
      <c r="F499" s="15"/>
      <c r="G499" s="15"/>
      <c r="H499" s="15"/>
      <c r="I499" s="15"/>
    </row>
    <row r="500" spans="1:9" s="12" customFormat="1" ht="24" customHeight="1">
      <c r="A500" s="140"/>
      <c r="C500" s="141"/>
      <c r="D500" s="142"/>
      <c r="E500" s="142"/>
      <c r="F500" s="15"/>
      <c r="G500" s="15"/>
      <c r="H500" s="15"/>
      <c r="I500" s="15"/>
    </row>
    <row r="501" spans="1:9" s="12" customFormat="1" ht="24" customHeight="1">
      <c r="A501" s="140"/>
      <c r="C501" s="141"/>
      <c r="D501" s="142"/>
      <c r="E501" s="142"/>
      <c r="F501" s="15"/>
      <c r="G501" s="15"/>
      <c r="H501" s="15"/>
      <c r="I501" s="15"/>
    </row>
    <row r="502" spans="1:9" s="12" customFormat="1" ht="24" customHeight="1">
      <c r="A502" s="140"/>
      <c r="C502" s="141"/>
      <c r="D502" s="142"/>
      <c r="E502" s="142"/>
      <c r="F502" s="15"/>
      <c r="G502" s="15"/>
      <c r="H502" s="15"/>
      <c r="I502" s="15"/>
    </row>
    <row r="503" spans="1:9" s="12" customFormat="1" ht="24" customHeight="1">
      <c r="A503" s="140"/>
      <c r="C503" s="141"/>
      <c r="D503" s="142"/>
      <c r="E503" s="142"/>
      <c r="F503" s="15"/>
      <c r="G503" s="15"/>
      <c r="H503" s="15"/>
      <c r="I503" s="15"/>
    </row>
    <row r="504" spans="1:9" s="12" customFormat="1" ht="24" customHeight="1">
      <c r="A504" s="140"/>
      <c r="C504" s="141"/>
      <c r="D504" s="142"/>
      <c r="E504" s="142"/>
      <c r="F504" s="15"/>
      <c r="G504" s="15"/>
      <c r="H504" s="15"/>
      <c r="I504" s="15"/>
    </row>
    <row r="505" spans="1:9" s="12" customFormat="1" ht="24" customHeight="1">
      <c r="A505" s="140"/>
      <c r="C505" s="141"/>
      <c r="D505" s="142"/>
      <c r="E505" s="142"/>
      <c r="F505" s="15"/>
      <c r="G505" s="15"/>
      <c r="H505" s="15"/>
      <c r="I505" s="15"/>
    </row>
    <row r="506" spans="1:9" s="12" customFormat="1" ht="24" customHeight="1">
      <c r="A506" s="140"/>
      <c r="C506" s="141"/>
      <c r="D506" s="142"/>
      <c r="E506" s="142"/>
      <c r="F506" s="15"/>
      <c r="G506" s="15"/>
      <c r="H506" s="15"/>
      <c r="I506" s="15"/>
    </row>
    <row r="507" spans="1:9" s="12" customFormat="1" ht="24" customHeight="1">
      <c r="A507" s="140"/>
      <c r="C507" s="141"/>
      <c r="D507" s="142"/>
      <c r="E507" s="142"/>
      <c r="F507" s="15"/>
      <c r="G507" s="15"/>
      <c r="H507" s="15"/>
      <c r="I507" s="15"/>
    </row>
    <row r="508" spans="1:9" s="14" customFormat="1" ht="24" customHeight="1">
      <c r="A508" s="140"/>
      <c r="C508" s="141"/>
      <c r="D508" s="142"/>
      <c r="E508" s="142"/>
      <c r="F508" s="15"/>
      <c r="G508" s="15"/>
      <c r="H508" s="15"/>
      <c r="I508" s="15"/>
    </row>
    <row r="509" spans="1:9" s="12" customFormat="1" ht="24" customHeight="1">
      <c r="A509" s="140"/>
      <c r="C509" s="141"/>
      <c r="D509" s="142"/>
      <c r="E509" s="142"/>
      <c r="F509" s="15"/>
      <c r="G509" s="15"/>
      <c r="H509" s="15"/>
      <c r="I509" s="15"/>
    </row>
    <row r="510" spans="1:9" s="12" customFormat="1" ht="24" customHeight="1">
      <c r="A510" s="140"/>
      <c r="C510" s="141"/>
      <c r="D510" s="142"/>
      <c r="E510" s="142"/>
      <c r="F510" s="15"/>
      <c r="G510" s="15"/>
      <c r="H510" s="15"/>
      <c r="I510" s="15"/>
    </row>
    <row r="511" spans="1:9" s="12" customFormat="1" ht="24" customHeight="1">
      <c r="A511" s="140"/>
      <c r="C511" s="141"/>
      <c r="D511" s="142"/>
      <c r="E511" s="142"/>
      <c r="F511" s="15"/>
      <c r="G511" s="15"/>
      <c r="H511" s="15"/>
      <c r="I511" s="15"/>
    </row>
    <row r="512" spans="1:9" s="12" customFormat="1" ht="24" customHeight="1">
      <c r="A512" s="140"/>
      <c r="C512" s="141"/>
      <c r="D512" s="142"/>
      <c r="E512" s="142"/>
      <c r="F512" s="15"/>
      <c r="G512" s="15"/>
      <c r="H512" s="15"/>
      <c r="I512" s="15"/>
    </row>
    <row r="513" spans="1:9" s="12" customFormat="1" ht="24" customHeight="1">
      <c r="A513" s="140"/>
      <c r="C513" s="141"/>
      <c r="D513" s="142"/>
      <c r="E513" s="142"/>
      <c r="F513" s="15"/>
      <c r="G513" s="15"/>
      <c r="H513" s="15"/>
      <c r="I513" s="15"/>
    </row>
    <row r="514" spans="1:9" s="12" customFormat="1" ht="24" customHeight="1">
      <c r="A514" s="140"/>
      <c r="C514" s="141"/>
      <c r="D514" s="142"/>
      <c r="E514" s="142"/>
      <c r="F514" s="15"/>
      <c r="G514" s="15"/>
      <c r="H514" s="15"/>
      <c r="I514" s="15"/>
    </row>
    <row r="515" spans="1:9" s="12" customFormat="1" ht="24" customHeight="1">
      <c r="A515" s="140"/>
      <c r="C515" s="141"/>
      <c r="D515" s="142"/>
      <c r="E515" s="142"/>
      <c r="F515" s="15"/>
      <c r="G515" s="15"/>
      <c r="H515" s="15"/>
      <c r="I515" s="15"/>
    </row>
    <row r="516" spans="1:9" s="14" customFormat="1" ht="24" customHeight="1">
      <c r="A516" s="140"/>
      <c r="C516" s="141"/>
      <c r="D516" s="142"/>
      <c r="E516" s="142"/>
      <c r="F516" s="15"/>
      <c r="G516" s="15"/>
      <c r="H516" s="15"/>
      <c r="I516" s="15"/>
    </row>
    <row r="517" spans="1:9" s="12" customFormat="1" ht="24" customHeight="1">
      <c r="A517" s="140"/>
      <c r="C517" s="141"/>
      <c r="D517" s="142"/>
      <c r="E517" s="142"/>
      <c r="F517" s="15"/>
      <c r="G517" s="15"/>
      <c r="H517" s="15"/>
      <c r="I517" s="15"/>
    </row>
    <row r="518" spans="1:9" s="12" customFormat="1" ht="24" customHeight="1">
      <c r="A518" s="140"/>
      <c r="C518" s="141"/>
      <c r="D518" s="142"/>
      <c r="E518" s="142"/>
      <c r="F518" s="15"/>
      <c r="G518" s="15"/>
      <c r="H518" s="15"/>
      <c r="I518" s="15"/>
    </row>
    <row r="519" spans="1:9" s="12" customFormat="1" ht="24" customHeight="1">
      <c r="A519" s="140"/>
      <c r="C519" s="141"/>
      <c r="D519" s="142"/>
      <c r="E519" s="142"/>
      <c r="F519" s="15"/>
      <c r="G519" s="15"/>
      <c r="H519" s="15"/>
      <c r="I519" s="15"/>
    </row>
    <row r="520" spans="1:9" s="12" customFormat="1" ht="24" customHeight="1">
      <c r="A520" s="140"/>
      <c r="C520" s="141"/>
      <c r="D520" s="142"/>
      <c r="E520" s="142"/>
      <c r="F520" s="15"/>
      <c r="G520" s="15"/>
      <c r="H520" s="15"/>
      <c r="I520" s="15"/>
    </row>
    <row r="521" spans="1:9" s="12" customFormat="1" ht="24" customHeight="1">
      <c r="A521" s="140"/>
      <c r="C521" s="141"/>
      <c r="D521" s="142"/>
      <c r="E521" s="142"/>
      <c r="F521" s="15"/>
      <c r="G521" s="15"/>
      <c r="H521" s="15"/>
      <c r="I521" s="15"/>
    </row>
    <row r="522" spans="1:9" s="12" customFormat="1" ht="24" customHeight="1">
      <c r="A522" s="140"/>
      <c r="C522" s="141"/>
      <c r="D522" s="142"/>
      <c r="E522" s="142"/>
      <c r="F522" s="15"/>
      <c r="G522" s="15"/>
      <c r="H522" s="15"/>
      <c r="I522" s="15"/>
    </row>
    <row r="523" spans="1:9" s="12" customFormat="1" ht="24" customHeight="1">
      <c r="A523" s="140"/>
      <c r="C523" s="141"/>
      <c r="D523" s="142"/>
      <c r="E523" s="142"/>
      <c r="F523" s="15"/>
      <c r="G523" s="15"/>
      <c r="H523" s="15"/>
      <c r="I523" s="15"/>
    </row>
    <row r="524" spans="1:9" s="14" customFormat="1" ht="24" customHeight="1">
      <c r="A524" s="140"/>
      <c r="C524" s="141"/>
      <c r="D524" s="142"/>
      <c r="E524" s="142"/>
      <c r="F524" s="15"/>
      <c r="G524" s="15"/>
      <c r="H524" s="15"/>
      <c r="I524" s="15"/>
    </row>
    <row r="525" spans="1:9" s="12" customFormat="1" ht="24" customHeight="1">
      <c r="A525" s="140"/>
      <c r="C525" s="141"/>
      <c r="D525" s="142"/>
      <c r="E525" s="142"/>
      <c r="F525" s="15"/>
      <c r="G525" s="15"/>
      <c r="H525" s="15"/>
      <c r="I525" s="15"/>
    </row>
    <row r="526" spans="1:9" s="12" customFormat="1" ht="24" customHeight="1">
      <c r="A526" s="140"/>
      <c r="C526" s="141"/>
      <c r="D526" s="142"/>
      <c r="E526" s="142"/>
      <c r="F526" s="15"/>
      <c r="G526" s="15"/>
      <c r="H526" s="15"/>
      <c r="I526" s="15"/>
    </row>
    <row r="527" spans="1:9" s="12" customFormat="1" ht="24" customHeight="1">
      <c r="A527" s="140"/>
      <c r="C527" s="141"/>
      <c r="D527" s="142"/>
      <c r="E527" s="142"/>
      <c r="F527" s="15"/>
      <c r="G527" s="15"/>
      <c r="H527" s="15"/>
      <c r="I527" s="15"/>
    </row>
    <row r="528" spans="1:9" s="12" customFormat="1" ht="24" customHeight="1">
      <c r="A528" s="140"/>
      <c r="C528" s="141"/>
      <c r="D528" s="142"/>
      <c r="E528" s="142"/>
      <c r="F528" s="15"/>
      <c r="G528" s="15"/>
      <c r="H528" s="15"/>
      <c r="I528" s="15"/>
    </row>
    <row r="529" spans="1:9" s="12" customFormat="1" ht="24" customHeight="1">
      <c r="A529" s="140"/>
      <c r="C529" s="141"/>
      <c r="D529" s="142"/>
      <c r="E529" s="142"/>
      <c r="F529" s="15"/>
      <c r="G529" s="15"/>
      <c r="H529" s="15"/>
      <c r="I529" s="15"/>
    </row>
    <row r="530" spans="1:9" s="144" customFormat="1" ht="24" customHeight="1">
      <c r="A530" s="140"/>
      <c r="C530" s="141"/>
      <c r="D530" s="142"/>
      <c r="E530" s="142"/>
      <c r="F530" s="15"/>
      <c r="G530" s="15"/>
      <c r="H530" s="15"/>
      <c r="I530" s="15"/>
    </row>
    <row r="531" spans="1:9" s="12" customFormat="1" ht="24" customHeight="1">
      <c r="A531" s="140"/>
      <c r="C531" s="141"/>
      <c r="D531" s="142"/>
      <c r="E531" s="142"/>
      <c r="F531" s="15"/>
      <c r="G531" s="15"/>
      <c r="H531" s="15"/>
      <c r="I531" s="15"/>
    </row>
    <row r="532" spans="1:9" s="12" customFormat="1" ht="24" customHeight="1">
      <c r="A532" s="140"/>
      <c r="C532" s="141"/>
      <c r="D532" s="142"/>
      <c r="E532" s="142"/>
      <c r="F532" s="15"/>
      <c r="G532" s="15"/>
      <c r="H532" s="15"/>
      <c r="I532" s="15"/>
    </row>
    <row r="533" spans="1:9" s="12" customFormat="1" ht="24" customHeight="1">
      <c r="A533" s="140"/>
      <c r="C533" s="141"/>
      <c r="D533" s="142"/>
      <c r="E533" s="142"/>
      <c r="F533" s="15"/>
      <c r="G533" s="15"/>
      <c r="H533" s="15"/>
      <c r="I533" s="15"/>
    </row>
    <row r="534" spans="1:9" s="146" customFormat="1" ht="24" customHeight="1">
      <c r="A534" s="140"/>
      <c r="C534" s="141"/>
      <c r="D534" s="142"/>
      <c r="E534" s="142"/>
      <c r="F534" s="15"/>
      <c r="G534" s="15"/>
      <c r="H534" s="15"/>
      <c r="I534" s="15"/>
    </row>
    <row r="535" spans="1:9" s="146" customFormat="1" ht="24" customHeight="1">
      <c r="A535" s="140"/>
      <c r="C535" s="141"/>
      <c r="D535" s="142"/>
      <c r="E535" s="142"/>
      <c r="F535" s="15"/>
      <c r="G535" s="15"/>
      <c r="H535" s="15"/>
      <c r="I535" s="15"/>
    </row>
    <row r="536" spans="1:9" s="146" customFormat="1" ht="24" customHeight="1">
      <c r="A536" s="140"/>
      <c r="C536" s="141"/>
      <c r="D536" s="142"/>
      <c r="E536" s="142"/>
      <c r="F536" s="15"/>
      <c r="G536" s="15"/>
      <c r="H536" s="15"/>
      <c r="I536" s="15"/>
    </row>
    <row r="537" spans="1:9" s="146" customFormat="1" ht="24" customHeight="1">
      <c r="A537" s="140"/>
      <c r="C537" s="141"/>
      <c r="D537" s="142"/>
      <c r="E537" s="142"/>
      <c r="F537" s="15"/>
      <c r="G537" s="15"/>
      <c r="H537" s="15"/>
      <c r="I537" s="15"/>
    </row>
    <row r="538" spans="1:9" s="12" customFormat="1" ht="24" customHeight="1">
      <c r="A538" s="140"/>
      <c r="C538" s="141"/>
      <c r="D538" s="142"/>
      <c r="E538" s="142"/>
      <c r="F538" s="15"/>
      <c r="G538" s="15"/>
      <c r="H538" s="15"/>
      <c r="I538" s="15"/>
    </row>
    <row r="539" spans="1:9" s="12" customFormat="1" ht="24" customHeight="1">
      <c r="A539" s="140"/>
      <c r="C539" s="141"/>
      <c r="D539" s="142"/>
      <c r="E539" s="142"/>
      <c r="F539" s="15"/>
      <c r="G539" s="15"/>
      <c r="H539" s="15"/>
      <c r="I539" s="15"/>
    </row>
    <row r="540" spans="1:9" s="12" customFormat="1" ht="24" customHeight="1">
      <c r="A540" s="140"/>
      <c r="C540" s="141"/>
      <c r="D540" s="142"/>
      <c r="E540" s="142"/>
      <c r="F540" s="15"/>
      <c r="G540" s="15"/>
      <c r="H540" s="15"/>
      <c r="I540" s="15"/>
    </row>
    <row r="541" spans="1:9" s="12" customFormat="1" ht="24" customHeight="1">
      <c r="A541" s="140"/>
      <c r="C541" s="141"/>
      <c r="D541" s="142"/>
      <c r="E541" s="142"/>
      <c r="F541" s="15"/>
      <c r="G541" s="15"/>
      <c r="H541" s="15"/>
      <c r="I541" s="15"/>
    </row>
    <row r="542" spans="1:9" s="12" customFormat="1" ht="24" customHeight="1">
      <c r="A542" s="140"/>
      <c r="C542" s="141"/>
      <c r="D542" s="142"/>
      <c r="E542" s="142"/>
      <c r="F542" s="15"/>
      <c r="G542" s="15"/>
      <c r="H542" s="15"/>
      <c r="I542" s="15"/>
    </row>
    <row r="543" spans="1:9" s="144" customFormat="1" ht="24" customHeight="1">
      <c r="A543" s="140"/>
      <c r="C543" s="141"/>
      <c r="D543" s="142"/>
      <c r="E543" s="142"/>
      <c r="F543" s="15"/>
      <c r="G543" s="15"/>
      <c r="H543" s="15"/>
      <c r="I543" s="15"/>
    </row>
    <row r="544" spans="1:9" s="12" customFormat="1" ht="24" customHeight="1">
      <c r="A544" s="140"/>
      <c r="C544" s="141"/>
      <c r="D544" s="142"/>
      <c r="E544" s="142"/>
      <c r="F544" s="15"/>
      <c r="G544" s="15"/>
      <c r="H544" s="15"/>
      <c r="I544" s="15"/>
    </row>
    <row r="545" spans="1:9" s="12" customFormat="1" ht="24" customHeight="1">
      <c r="A545" s="140"/>
      <c r="C545" s="141"/>
      <c r="D545" s="142"/>
      <c r="E545" s="142"/>
      <c r="F545" s="15"/>
      <c r="G545" s="15"/>
      <c r="H545" s="15"/>
      <c r="I545" s="15"/>
    </row>
    <row r="546" spans="1:9" s="12" customFormat="1" ht="24" customHeight="1">
      <c r="A546" s="140"/>
      <c r="C546" s="141"/>
      <c r="D546" s="142"/>
      <c r="E546" s="142"/>
      <c r="F546" s="15"/>
      <c r="G546" s="15"/>
      <c r="H546" s="15"/>
      <c r="I546" s="15"/>
    </row>
    <row r="547" spans="1:9" s="12" customFormat="1" ht="24" customHeight="1">
      <c r="A547" s="140"/>
      <c r="C547" s="141"/>
      <c r="D547" s="142"/>
      <c r="E547" s="142"/>
      <c r="F547" s="15"/>
      <c r="G547" s="15"/>
      <c r="H547" s="15"/>
      <c r="I547" s="15"/>
    </row>
    <row r="548" spans="1:9" s="146" customFormat="1" ht="24" customHeight="1">
      <c r="A548" s="140"/>
      <c r="C548" s="141"/>
      <c r="D548" s="142"/>
      <c r="E548" s="142"/>
      <c r="F548" s="15"/>
      <c r="G548" s="15"/>
      <c r="H548" s="15"/>
      <c r="I548" s="15"/>
    </row>
    <row r="549" spans="1:9" s="146" customFormat="1" ht="24" customHeight="1">
      <c r="A549" s="140"/>
      <c r="C549" s="141"/>
      <c r="D549" s="142"/>
      <c r="E549" s="142"/>
      <c r="F549" s="15"/>
      <c r="G549" s="15"/>
      <c r="H549" s="15"/>
      <c r="I549" s="15"/>
    </row>
    <row r="550" spans="1:9" s="146" customFormat="1" ht="24" customHeight="1">
      <c r="A550" s="140"/>
      <c r="C550" s="141"/>
      <c r="D550" s="142"/>
      <c r="E550" s="142"/>
      <c r="F550" s="15"/>
      <c r="G550" s="15"/>
      <c r="H550" s="15"/>
      <c r="I550" s="15"/>
    </row>
    <row r="551" spans="1:9" s="146" customFormat="1" ht="24" customHeight="1">
      <c r="A551" s="140"/>
      <c r="C551" s="141"/>
      <c r="D551" s="142"/>
      <c r="E551" s="142"/>
      <c r="F551" s="15"/>
      <c r="G551" s="15"/>
      <c r="H551" s="15"/>
      <c r="I551" s="15"/>
    </row>
    <row r="552" spans="1:9" s="12" customFormat="1" ht="24" customHeight="1">
      <c r="A552" s="140"/>
      <c r="C552" s="141"/>
      <c r="D552" s="142"/>
      <c r="E552" s="142"/>
      <c r="F552" s="15"/>
      <c r="G552" s="15"/>
      <c r="H552" s="15"/>
      <c r="I552" s="15"/>
    </row>
    <row r="553" spans="1:9" s="12" customFormat="1" ht="24" customHeight="1">
      <c r="A553" s="140"/>
      <c r="C553" s="141"/>
      <c r="D553" s="142"/>
      <c r="E553" s="142"/>
      <c r="F553" s="15"/>
      <c r="G553" s="15"/>
      <c r="H553" s="15"/>
      <c r="I553" s="15"/>
    </row>
    <row r="554" spans="1:9" s="12" customFormat="1" ht="24" customHeight="1">
      <c r="A554" s="140"/>
      <c r="C554" s="141"/>
      <c r="D554" s="142"/>
      <c r="E554" s="142"/>
      <c r="F554" s="15"/>
      <c r="G554" s="15"/>
      <c r="H554" s="15"/>
      <c r="I554" s="15"/>
    </row>
    <row r="555" spans="1:9" s="146" customFormat="1" ht="24" customHeight="1">
      <c r="A555" s="140"/>
      <c r="C555" s="141"/>
      <c r="D555" s="142"/>
      <c r="E555" s="142"/>
      <c r="F555" s="15"/>
      <c r="G555" s="15"/>
      <c r="H555" s="15"/>
      <c r="I555" s="15"/>
    </row>
    <row r="556" spans="1:9" s="12" customFormat="1" ht="24" customHeight="1">
      <c r="A556" s="140"/>
      <c r="C556" s="141"/>
      <c r="D556" s="142"/>
      <c r="E556" s="142"/>
      <c r="F556" s="15"/>
      <c r="G556" s="15"/>
      <c r="H556" s="15"/>
      <c r="I556" s="15"/>
    </row>
    <row r="557" spans="1:9" s="146" customFormat="1" ht="24" customHeight="1">
      <c r="A557" s="140"/>
      <c r="C557" s="141"/>
      <c r="D557" s="142"/>
      <c r="E557" s="142"/>
      <c r="F557" s="15"/>
      <c r="G557" s="15"/>
      <c r="H557" s="15"/>
      <c r="I557" s="15"/>
    </row>
    <row r="558" spans="1:9" s="15" customFormat="1" ht="24" customHeight="1">
      <c r="A558" s="140"/>
      <c r="C558" s="141"/>
      <c r="D558" s="142"/>
      <c r="E558" s="142"/>
    </row>
    <row r="559" spans="1:9" s="144" customFormat="1" ht="24" customHeight="1">
      <c r="A559" s="140"/>
      <c r="C559" s="141"/>
      <c r="D559" s="142"/>
      <c r="E559" s="142"/>
      <c r="F559" s="15"/>
      <c r="G559" s="15"/>
      <c r="H559" s="15"/>
      <c r="I559" s="15"/>
    </row>
    <row r="560" spans="1:9" s="144" customFormat="1" ht="24" customHeight="1">
      <c r="A560" s="140"/>
      <c r="C560" s="141"/>
      <c r="D560" s="142"/>
      <c r="E560" s="142"/>
      <c r="F560" s="15"/>
      <c r="G560" s="15"/>
      <c r="H560" s="15"/>
      <c r="I560" s="15"/>
    </row>
    <row r="561" spans="1:9" s="147" customFormat="1" ht="24" customHeight="1">
      <c r="A561" s="140"/>
      <c r="C561" s="141"/>
      <c r="D561" s="142"/>
      <c r="E561" s="142"/>
      <c r="F561" s="15"/>
      <c r="G561" s="15"/>
      <c r="H561" s="15"/>
      <c r="I561" s="15"/>
    </row>
    <row r="562" spans="1:9" s="146" customFormat="1" ht="24" customHeight="1">
      <c r="A562" s="140"/>
      <c r="C562" s="141"/>
      <c r="D562" s="142"/>
      <c r="E562" s="142"/>
      <c r="F562" s="15"/>
      <c r="G562" s="15"/>
      <c r="H562" s="15"/>
      <c r="I562" s="15"/>
    </row>
    <row r="563" spans="1:9" s="146" customFormat="1" ht="24" customHeight="1">
      <c r="A563" s="140"/>
      <c r="C563" s="141"/>
      <c r="D563" s="142"/>
      <c r="E563" s="142"/>
      <c r="F563" s="15"/>
      <c r="G563" s="15"/>
      <c r="H563" s="15"/>
      <c r="I563" s="15"/>
    </row>
    <row r="564" spans="1:9" s="146" customFormat="1" ht="24" customHeight="1">
      <c r="A564" s="140"/>
      <c r="C564" s="141"/>
      <c r="D564" s="142"/>
      <c r="E564" s="142"/>
      <c r="F564" s="15"/>
      <c r="G564" s="15"/>
      <c r="H564" s="15"/>
      <c r="I564" s="15"/>
    </row>
    <row r="565" spans="1:9" s="146" customFormat="1" ht="24" customHeight="1">
      <c r="A565" s="140"/>
      <c r="C565" s="141"/>
      <c r="D565" s="142"/>
      <c r="E565" s="142"/>
      <c r="F565" s="15"/>
      <c r="G565" s="15"/>
      <c r="H565" s="15"/>
      <c r="I565" s="15"/>
    </row>
    <row r="566" spans="1:9" s="144" customFormat="1" ht="24" customHeight="1">
      <c r="A566" s="140"/>
      <c r="C566" s="141"/>
      <c r="D566" s="142"/>
      <c r="E566" s="142"/>
      <c r="F566" s="15"/>
      <c r="G566" s="15"/>
      <c r="H566" s="15"/>
      <c r="I566" s="15"/>
    </row>
    <row r="567" spans="1:9" s="144" customFormat="1" ht="24" customHeight="1">
      <c r="A567" s="140"/>
      <c r="C567" s="141"/>
      <c r="D567" s="142"/>
      <c r="E567" s="142"/>
      <c r="F567" s="15"/>
      <c r="G567" s="15"/>
      <c r="H567" s="15"/>
      <c r="I567" s="15"/>
    </row>
    <row r="568" spans="1:9" s="144" customFormat="1" ht="24" customHeight="1">
      <c r="A568" s="140"/>
      <c r="C568" s="141"/>
      <c r="D568" s="142"/>
      <c r="E568" s="142"/>
      <c r="F568" s="15"/>
      <c r="G568" s="15"/>
      <c r="H568" s="15"/>
      <c r="I568" s="15"/>
    </row>
    <row r="569" spans="1:9" s="147" customFormat="1" ht="24" customHeight="1">
      <c r="A569" s="140"/>
      <c r="C569" s="141"/>
      <c r="D569" s="142"/>
      <c r="E569" s="142"/>
      <c r="F569" s="15"/>
      <c r="G569" s="15"/>
      <c r="H569" s="15"/>
      <c r="I569" s="15"/>
    </row>
    <row r="570" spans="1:9" s="146" customFormat="1" ht="24" customHeight="1">
      <c r="A570" s="140"/>
      <c r="C570" s="141"/>
      <c r="D570" s="142"/>
      <c r="E570" s="142"/>
      <c r="F570" s="15"/>
      <c r="G570" s="15"/>
      <c r="H570" s="15"/>
      <c r="I570" s="15"/>
    </row>
    <row r="571" spans="1:9" s="146" customFormat="1" ht="24" customHeight="1">
      <c r="A571" s="140"/>
      <c r="C571" s="141"/>
      <c r="D571" s="142"/>
      <c r="E571" s="142"/>
      <c r="F571" s="15"/>
      <c r="G571" s="15"/>
      <c r="H571" s="15"/>
      <c r="I571" s="15"/>
    </row>
    <row r="572" spans="1:9" s="147" customFormat="1" ht="24" customHeight="1">
      <c r="A572" s="140"/>
      <c r="C572" s="141"/>
      <c r="D572" s="142"/>
      <c r="E572" s="142"/>
      <c r="F572" s="15"/>
      <c r="G572" s="15"/>
      <c r="H572" s="15"/>
      <c r="I572" s="15"/>
    </row>
    <row r="573" spans="1:9" s="147" customFormat="1" ht="24" customHeight="1">
      <c r="A573" s="140"/>
      <c r="C573" s="141"/>
      <c r="D573" s="142"/>
      <c r="E573" s="142"/>
      <c r="F573" s="15"/>
      <c r="G573" s="15"/>
      <c r="H573" s="15"/>
      <c r="I573" s="15"/>
    </row>
    <row r="574" spans="1:9" s="147" customFormat="1" ht="24" customHeight="1">
      <c r="A574" s="140"/>
      <c r="C574" s="141"/>
      <c r="D574" s="142"/>
      <c r="E574" s="142"/>
      <c r="F574" s="15"/>
      <c r="G574" s="15"/>
      <c r="H574" s="15"/>
      <c r="I574" s="15"/>
    </row>
    <row r="575" spans="1:9" s="147" customFormat="1" ht="24" customHeight="1">
      <c r="A575" s="140"/>
      <c r="C575" s="141"/>
      <c r="D575" s="142"/>
      <c r="E575" s="142"/>
      <c r="F575" s="15"/>
      <c r="G575" s="15"/>
      <c r="H575" s="15"/>
      <c r="I575" s="15"/>
    </row>
    <row r="576" spans="1:9" s="146" customFormat="1" ht="24" customHeight="1">
      <c r="A576" s="140"/>
      <c r="C576" s="141"/>
      <c r="D576" s="142"/>
      <c r="E576" s="142"/>
      <c r="F576" s="15"/>
      <c r="G576" s="15"/>
      <c r="H576" s="15"/>
      <c r="I576" s="15"/>
    </row>
    <row r="577" spans="1:9" s="147" customFormat="1" ht="24" customHeight="1">
      <c r="A577" s="140"/>
      <c r="C577" s="141"/>
      <c r="D577" s="142"/>
      <c r="E577" s="142"/>
      <c r="F577" s="15"/>
      <c r="G577" s="15"/>
      <c r="H577" s="15"/>
      <c r="I577" s="15"/>
    </row>
    <row r="578" spans="1:9" s="147" customFormat="1" ht="24" customHeight="1">
      <c r="A578" s="140"/>
      <c r="C578" s="141"/>
      <c r="D578" s="142"/>
      <c r="E578" s="142"/>
      <c r="F578" s="15"/>
      <c r="G578" s="15"/>
      <c r="H578" s="15"/>
      <c r="I578" s="15"/>
    </row>
    <row r="579" spans="1:9" s="146" customFormat="1" ht="24" customHeight="1">
      <c r="A579" s="140"/>
      <c r="C579" s="141"/>
      <c r="D579" s="142"/>
      <c r="E579" s="142"/>
      <c r="F579" s="15"/>
      <c r="G579" s="15"/>
      <c r="H579" s="15"/>
      <c r="I579" s="15"/>
    </row>
    <row r="580" spans="1:9" s="144" customFormat="1" ht="24" customHeight="1">
      <c r="A580" s="140"/>
      <c r="C580" s="141"/>
      <c r="D580" s="142"/>
      <c r="E580" s="142"/>
      <c r="F580" s="15"/>
      <c r="G580" s="15"/>
      <c r="H580" s="15"/>
      <c r="I580" s="15"/>
    </row>
    <row r="581" spans="1:9" s="144" customFormat="1" ht="24" customHeight="1">
      <c r="A581" s="140"/>
      <c r="C581" s="141"/>
      <c r="D581" s="142"/>
      <c r="E581" s="142"/>
      <c r="F581" s="15"/>
      <c r="G581" s="15"/>
      <c r="H581" s="15"/>
      <c r="I581" s="15"/>
    </row>
    <row r="582" spans="1:9" s="146" customFormat="1" ht="24" customHeight="1">
      <c r="A582" s="140"/>
      <c r="C582" s="141"/>
      <c r="D582" s="142"/>
      <c r="E582" s="142"/>
      <c r="F582" s="15"/>
      <c r="G582" s="15"/>
      <c r="H582" s="15"/>
      <c r="I582" s="15"/>
    </row>
    <row r="583" spans="1:9" s="12" customFormat="1" ht="24" customHeight="1">
      <c r="A583" s="140"/>
      <c r="C583" s="141"/>
      <c r="D583" s="142"/>
      <c r="E583" s="142"/>
      <c r="F583" s="15"/>
      <c r="G583" s="15"/>
      <c r="H583" s="15"/>
      <c r="I583" s="15"/>
    </row>
    <row r="584" spans="1:9" s="12" customFormat="1" ht="24" customHeight="1">
      <c r="A584" s="140"/>
      <c r="C584" s="141"/>
      <c r="D584" s="142"/>
      <c r="E584" s="142"/>
      <c r="F584" s="15"/>
      <c r="G584" s="15"/>
      <c r="H584" s="15"/>
      <c r="I584" s="15"/>
    </row>
    <row r="585" spans="1:9" s="12" customFormat="1" ht="24" customHeight="1">
      <c r="A585" s="140"/>
      <c r="C585" s="141"/>
      <c r="D585" s="142"/>
      <c r="E585" s="142"/>
      <c r="F585" s="15"/>
      <c r="G585" s="15"/>
      <c r="H585" s="15"/>
      <c r="I585" s="15"/>
    </row>
    <row r="586" spans="1:9" s="12" customFormat="1" ht="24" customHeight="1">
      <c r="A586" s="140"/>
      <c r="C586" s="141"/>
      <c r="D586" s="142"/>
      <c r="E586" s="142"/>
      <c r="F586" s="15"/>
      <c r="G586" s="15"/>
      <c r="H586" s="15"/>
      <c r="I586" s="15"/>
    </row>
    <row r="587" spans="1:9" s="12" customFormat="1" ht="24" customHeight="1">
      <c r="A587" s="140"/>
      <c r="C587" s="141"/>
      <c r="D587" s="142"/>
      <c r="E587" s="142"/>
      <c r="F587" s="15"/>
      <c r="G587" s="15"/>
      <c r="H587" s="15"/>
      <c r="I587" s="15"/>
    </row>
    <row r="588" spans="1:9" s="12" customFormat="1" ht="24" customHeight="1">
      <c r="A588" s="140"/>
      <c r="C588" s="141"/>
      <c r="D588" s="142"/>
      <c r="E588" s="142"/>
      <c r="F588" s="15"/>
      <c r="G588" s="15"/>
      <c r="H588" s="15"/>
      <c r="I588" s="15"/>
    </row>
    <row r="589" spans="1:9" s="12" customFormat="1" ht="24" customHeight="1">
      <c r="A589" s="140"/>
      <c r="C589" s="141"/>
      <c r="D589" s="142"/>
      <c r="E589" s="142"/>
      <c r="F589" s="15"/>
      <c r="G589" s="15"/>
      <c r="H589" s="15"/>
      <c r="I589" s="15"/>
    </row>
    <row r="590" spans="1:9" s="15" customFormat="1" ht="24" customHeight="1">
      <c r="A590" s="140"/>
      <c r="C590" s="141"/>
      <c r="D590" s="142"/>
      <c r="E590" s="142"/>
    </row>
    <row r="591" spans="1:9" s="148" customFormat="1" ht="24" customHeight="1">
      <c r="A591" s="140"/>
      <c r="C591" s="141"/>
      <c r="D591" s="142"/>
      <c r="E591" s="142"/>
      <c r="F591" s="15"/>
      <c r="G591" s="15"/>
      <c r="H591" s="15"/>
      <c r="I591" s="15"/>
    </row>
    <row r="592" spans="1:9" s="12" customFormat="1" ht="24" customHeight="1">
      <c r="A592" s="140"/>
      <c r="C592" s="141"/>
      <c r="D592" s="142"/>
      <c r="E592" s="142"/>
      <c r="F592" s="15"/>
      <c r="G592" s="15"/>
      <c r="H592" s="15"/>
      <c r="I592" s="15"/>
    </row>
    <row r="593" spans="1:9" s="12" customFormat="1" ht="24" customHeight="1">
      <c r="A593" s="140"/>
      <c r="C593" s="141"/>
      <c r="D593" s="142"/>
      <c r="E593" s="142"/>
      <c r="F593" s="15"/>
      <c r="G593" s="15"/>
      <c r="H593" s="15"/>
      <c r="I593" s="15"/>
    </row>
    <row r="594" spans="1:9" s="12" customFormat="1" ht="24" customHeight="1">
      <c r="A594" s="140"/>
      <c r="C594" s="141"/>
      <c r="D594" s="142"/>
      <c r="E594" s="142"/>
      <c r="F594" s="15"/>
      <c r="G594" s="15"/>
      <c r="H594" s="15"/>
      <c r="I594" s="15"/>
    </row>
    <row r="595" spans="1:9" s="12" customFormat="1" ht="24" customHeight="1">
      <c r="A595" s="140"/>
      <c r="C595" s="141"/>
      <c r="D595" s="142"/>
      <c r="E595" s="142"/>
      <c r="F595" s="15"/>
      <c r="G595" s="15"/>
      <c r="H595" s="15"/>
      <c r="I595" s="15"/>
    </row>
    <row r="596" spans="1:9" s="12" customFormat="1" ht="24" customHeight="1">
      <c r="A596" s="140"/>
      <c r="C596" s="141"/>
      <c r="D596" s="142"/>
      <c r="E596" s="142"/>
      <c r="F596" s="15"/>
      <c r="G596" s="15"/>
      <c r="H596" s="15"/>
      <c r="I596" s="15"/>
    </row>
    <row r="597" spans="1:9" s="12" customFormat="1" ht="24" customHeight="1">
      <c r="A597" s="140"/>
      <c r="C597" s="141"/>
      <c r="D597" s="142"/>
      <c r="E597" s="142"/>
      <c r="F597" s="15"/>
      <c r="G597" s="15"/>
      <c r="H597" s="15"/>
      <c r="I597" s="15"/>
    </row>
    <row r="598" spans="1:9" s="12" customFormat="1" ht="24" customHeight="1">
      <c r="A598" s="140"/>
      <c r="C598" s="141"/>
      <c r="D598" s="142"/>
      <c r="E598" s="142"/>
      <c r="F598" s="15"/>
      <c r="G598" s="15"/>
      <c r="H598" s="15"/>
      <c r="I598" s="15"/>
    </row>
    <row r="599" spans="1:9" s="12" customFormat="1" ht="24" customHeight="1">
      <c r="A599" s="140"/>
      <c r="C599" s="141"/>
      <c r="D599" s="142"/>
      <c r="E599" s="142"/>
      <c r="F599" s="15"/>
      <c r="G599" s="15"/>
      <c r="H599" s="15"/>
      <c r="I599" s="15"/>
    </row>
    <row r="600" spans="1:9" s="12" customFormat="1" ht="24" customHeight="1">
      <c r="A600" s="140"/>
      <c r="C600" s="141"/>
      <c r="D600" s="142"/>
      <c r="E600" s="142"/>
      <c r="F600" s="15"/>
      <c r="G600" s="15"/>
      <c r="H600" s="15"/>
      <c r="I600" s="15"/>
    </row>
    <row r="601" spans="1:9" s="12" customFormat="1" ht="24" customHeight="1">
      <c r="A601" s="140"/>
      <c r="C601" s="141"/>
      <c r="D601" s="142"/>
      <c r="E601" s="142"/>
      <c r="F601" s="15"/>
      <c r="G601" s="15"/>
      <c r="H601" s="15"/>
      <c r="I601" s="15"/>
    </row>
    <row r="602" spans="1:9" s="15" customFormat="1" ht="24" customHeight="1">
      <c r="A602" s="140"/>
      <c r="C602" s="141"/>
      <c r="D602" s="142"/>
      <c r="E602" s="142"/>
    </row>
    <row r="603" spans="1:9" s="148" customFormat="1" ht="24" customHeight="1">
      <c r="A603" s="140"/>
      <c r="C603" s="141"/>
      <c r="D603" s="142"/>
      <c r="E603" s="142"/>
      <c r="F603" s="15"/>
      <c r="G603" s="15"/>
      <c r="H603" s="15"/>
      <c r="I603" s="15"/>
    </row>
    <row r="604" spans="1:9" s="148" customFormat="1" ht="24" customHeight="1">
      <c r="A604" s="140"/>
      <c r="C604" s="141"/>
      <c r="D604" s="142"/>
      <c r="E604" s="142"/>
      <c r="F604" s="15"/>
      <c r="G604" s="15"/>
      <c r="H604" s="15"/>
      <c r="I604" s="15"/>
    </row>
    <row r="605" spans="1:9" s="148" customFormat="1" ht="24" customHeight="1">
      <c r="A605" s="140"/>
      <c r="C605" s="141"/>
      <c r="D605" s="142"/>
      <c r="E605" s="142"/>
      <c r="F605" s="15"/>
      <c r="G605" s="15"/>
      <c r="H605" s="15"/>
      <c r="I605" s="15"/>
    </row>
    <row r="606" spans="1:9" s="12" customFormat="1" ht="24" customHeight="1">
      <c r="A606" s="140"/>
      <c r="C606" s="141"/>
      <c r="D606" s="142"/>
      <c r="E606" s="142"/>
      <c r="F606" s="15"/>
      <c r="G606" s="15"/>
      <c r="H606" s="15"/>
      <c r="I606" s="15"/>
    </row>
    <row r="607" spans="1:9" s="148" customFormat="1" ht="24" customHeight="1">
      <c r="A607" s="140"/>
      <c r="C607" s="141"/>
      <c r="D607" s="142"/>
      <c r="E607" s="142"/>
      <c r="F607" s="15"/>
      <c r="G607" s="15"/>
      <c r="H607" s="15"/>
      <c r="I607" s="15"/>
    </row>
    <row r="608" spans="1:9" s="148" customFormat="1" ht="24" customHeight="1">
      <c r="A608" s="140"/>
      <c r="C608" s="141"/>
      <c r="D608" s="142"/>
      <c r="E608" s="142"/>
      <c r="F608" s="15"/>
      <c r="G608" s="15"/>
      <c r="H608" s="15"/>
      <c r="I608" s="15"/>
    </row>
    <row r="609" spans="1:9" s="148" customFormat="1" ht="24" customHeight="1">
      <c r="A609" s="140"/>
      <c r="C609" s="141"/>
      <c r="D609" s="142"/>
      <c r="E609" s="142"/>
      <c r="F609" s="15"/>
      <c r="G609" s="15"/>
      <c r="H609" s="15"/>
      <c r="I609" s="15"/>
    </row>
    <row r="610" spans="1:9" s="148" customFormat="1" ht="24" customHeight="1">
      <c r="A610" s="140"/>
      <c r="C610" s="141"/>
      <c r="D610" s="142"/>
      <c r="E610" s="142"/>
      <c r="F610" s="15"/>
      <c r="G610" s="15"/>
      <c r="H610" s="15"/>
      <c r="I610" s="15"/>
    </row>
    <row r="611" spans="1:9" s="148" customFormat="1" ht="24" customHeight="1">
      <c r="A611" s="140"/>
      <c r="C611" s="141"/>
      <c r="D611" s="142"/>
      <c r="E611" s="142"/>
      <c r="F611" s="15"/>
      <c r="G611" s="15"/>
      <c r="H611" s="15"/>
      <c r="I611" s="15"/>
    </row>
    <row r="612" spans="1:9" s="14" customFormat="1" ht="24" customHeight="1">
      <c r="A612" s="140"/>
      <c r="C612" s="141"/>
      <c r="D612" s="142"/>
      <c r="E612" s="142"/>
      <c r="F612" s="15"/>
      <c r="G612" s="15"/>
      <c r="H612" s="15"/>
      <c r="I612" s="15"/>
    </row>
    <row r="613" spans="1:9" s="12" customFormat="1" ht="24" customHeight="1">
      <c r="A613" s="140"/>
      <c r="C613" s="141"/>
      <c r="D613" s="142"/>
      <c r="E613" s="142"/>
      <c r="F613" s="15"/>
      <c r="G613" s="15"/>
      <c r="H613" s="15"/>
      <c r="I613" s="15"/>
    </row>
    <row r="614" spans="1:9" s="12" customFormat="1" ht="24" customHeight="1">
      <c r="A614" s="140"/>
      <c r="C614" s="141"/>
      <c r="D614" s="142"/>
      <c r="E614" s="142"/>
      <c r="F614" s="15"/>
      <c r="G614" s="15"/>
      <c r="H614" s="15"/>
      <c r="I614" s="15"/>
    </row>
    <row r="615" spans="1:9" s="12" customFormat="1" ht="24" customHeight="1">
      <c r="A615" s="140"/>
      <c r="C615" s="141"/>
      <c r="D615" s="142"/>
      <c r="E615" s="142"/>
      <c r="F615" s="15"/>
      <c r="G615" s="15"/>
      <c r="H615" s="15"/>
      <c r="I615" s="15"/>
    </row>
    <row r="616" spans="1:9" s="12" customFormat="1" ht="24" customHeight="1">
      <c r="A616" s="140"/>
      <c r="C616" s="141"/>
      <c r="D616" s="142"/>
      <c r="E616" s="142"/>
      <c r="F616" s="15"/>
      <c r="G616" s="15"/>
      <c r="H616" s="15"/>
      <c r="I616" s="15"/>
    </row>
    <row r="617" spans="1:9" s="12" customFormat="1" ht="24" customHeight="1">
      <c r="A617" s="140"/>
      <c r="C617" s="141"/>
      <c r="D617" s="142"/>
      <c r="E617" s="142"/>
      <c r="F617" s="15"/>
      <c r="G617" s="15"/>
      <c r="H617" s="15"/>
      <c r="I617" s="15"/>
    </row>
    <row r="618" spans="1:9" s="12" customFormat="1" ht="24" customHeight="1">
      <c r="A618" s="140"/>
      <c r="C618" s="141"/>
      <c r="D618" s="142"/>
      <c r="E618" s="142"/>
      <c r="F618" s="15"/>
      <c r="G618" s="15"/>
      <c r="H618" s="15"/>
      <c r="I618" s="15"/>
    </row>
    <row r="619" spans="1:9" s="12" customFormat="1" ht="24" customHeight="1">
      <c r="A619" s="140"/>
      <c r="C619" s="141"/>
      <c r="D619" s="142"/>
      <c r="E619" s="142"/>
      <c r="F619" s="15"/>
      <c r="G619" s="15"/>
      <c r="H619" s="15"/>
      <c r="I619" s="15"/>
    </row>
    <row r="620" spans="1:9" s="12" customFormat="1" ht="24" customHeight="1">
      <c r="A620" s="140"/>
      <c r="C620" s="141"/>
      <c r="D620" s="142"/>
      <c r="E620" s="142"/>
      <c r="F620" s="15"/>
      <c r="G620" s="15"/>
      <c r="H620" s="15"/>
      <c r="I620" s="15"/>
    </row>
    <row r="621" spans="1:9" s="12" customFormat="1" ht="24" customHeight="1">
      <c r="A621" s="140"/>
      <c r="C621" s="141"/>
      <c r="D621" s="142"/>
      <c r="E621" s="142"/>
      <c r="F621" s="15"/>
      <c r="G621" s="15"/>
      <c r="H621" s="15"/>
      <c r="I621" s="15"/>
    </row>
    <row r="622" spans="1:9" s="12" customFormat="1" ht="24" customHeight="1">
      <c r="A622" s="140"/>
      <c r="C622" s="141"/>
      <c r="D622" s="142"/>
      <c r="E622" s="142"/>
      <c r="F622" s="15"/>
      <c r="G622" s="15"/>
      <c r="H622" s="15"/>
      <c r="I622" s="15"/>
    </row>
    <row r="623" spans="1:9" s="12" customFormat="1" ht="24" customHeight="1">
      <c r="A623" s="140"/>
      <c r="C623" s="141"/>
      <c r="D623" s="142"/>
      <c r="E623" s="142"/>
      <c r="F623" s="15"/>
      <c r="G623" s="15"/>
      <c r="H623" s="15"/>
      <c r="I623" s="15"/>
    </row>
    <row r="624" spans="1:9" s="12" customFormat="1" ht="24" customHeight="1">
      <c r="A624" s="140"/>
      <c r="C624" s="141"/>
      <c r="D624" s="142"/>
      <c r="E624" s="142"/>
      <c r="F624" s="15"/>
      <c r="G624" s="15"/>
      <c r="H624" s="15"/>
      <c r="I624" s="15"/>
    </row>
    <row r="625" spans="1:9" s="12" customFormat="1" ht="24" customHeight="1">
      <c r="A625" s="140"/>
      <c r="C625" s="141"/>
      <c r="D625" s="142"/>
      <c r="E625" s="142"/>
      <c r="F625" s="15"/>
      <c r="G625" s="15"/>
      <c r="H625" s="15"/>
      <c r="I625" s="15"/>
    </row>
    <row r="626" spans="1:9" s="12" customFormat="1" ht="24" customHeight="1">
      <c r="A626" s="140"/>
      <c r="C626" s="141"/>
      <c r="D626" s="142"/>
      <c r="E626" s="142"/>
      <c r="F626" s="15"/>
      <c r="G626" s="15"/>
      <c r="H626" s="15"/>
      <c r="I626" s="15"/>
    </row>
    <row r="627" spans="1:9" s="12" customFormat="1" ht="24" customHeight="1">
      <c r="A627" s="140"/>
      <c r="C627" s="141"/>
      <c r="D627" s="142"/>
      <c r="E627" s="142"/>
      <c r="F627" s="15"/>
      <c r="G627" s="15"/>
      <c r="H627" s="15"/>
      <c r="I627" s="15"/>
    </row>
    <row r="628" spans="1:9" s="12" customFormat="1" ht="24" customHeight="1">
      <c r="A628" s="140"/>
      <c r="C628" s="141"/>
      <c r="D628" s="142"/>
      <c r="E628" s="142"/>
      <c r="F628" s="15"/>
      <c r="G628" s="15"/>
      <c r="H628" s="15"/>
      <c r="I628" s="15"/>
    </row>
  </sheetData>
  <autoFilter ref="C1:I348"/>
  <mergeCells count="2">
    <mergeCell ref="C348:G348"/>
    <mergeCell ref="H348:I348"/>
  </mergeCells>
  <phoneticPr fontId="4"/>
  <conditionalFormatting sqref="H58">
    <cfRule type="expression" dxfId="218" priority="3">
      <formula>#REF!&lt;&gt;H58</formula>
    </cfRule>
    <cfRule type="expression" dxfId="217" priority="2">
      <formula>#REF!=H58</formula>
    </cfRule>
    <cfRule type="expression" dxfId="216" priority="1">
      <formula>#REF!=H58</formula>
    </cfRule>
  </conditionalFormatting>
  <conditionalFormatting sqref="H57">
    <cfRule type="expression" dxfId="215" priority="4">
      <formula>#REF!=H57</formula>
    </cfRule>
    <cfRule type="expression" dxfId="214" priority="5">
      <formula>#REF!=H57</formula>
    </cfRule>
    <cfRule type="expression" dxfId="213" priority="6">
      <formula>#REF!&lt;&gt;H57</formula>
    </cfRule>
  </conditionalFormatting>
  <conditionalFormatting sqref="H24">
    <cfRule type="expression" dxfId="212" priority="7">
      <formula>#REF!=H24</formula>
    </cfRule>
    <cfRule type="expression" dxfId="211" priority="8">
      <formula>#REF!=H24</formula>
    </cfRule>
    <cfRule type="expression" dxfId="210" priority="9">
      <formula>#REF!&lt;&gt;H24</formula>
    </cfRule>
  </conditionalFormatting>
  <conditionalFormatting sqref="H4:H11">
    <cfRule type="expression" dxfId="209" priority="214">
      <formula>#REF!=H4</formula>
    </cfRule>
    <cfRule type="expression" dxfId="208" priority="215">
      <formula>#REF!=H4</formula>
    </cfRule>
    <cfRule type="expression" dxfId="207" priority="216">
      <formula>#REF!&lt;&gt;H4</formula>
    </cfRule>
  </conditionalFormatting>
  <conditionalFormatting sqref="H13 H15 H17 H19 H22 H27 H31 H34:H35 H267:H268">
    <cfRule type="expression" dxfId="206" priority="206">
      <formula>#REF!=H13</formula>
    </cfRule>
    <cfRule type="expression" dxfId="205" priority="207">
      <formula>#REF!&lt;&gt;H13</formula>
    </cfRule>
  </conditionalFormatting>
  <conditionalFormatting sqref="H13 H15 H17 H19 H22 H27 H31 H34:H35 H267:H268">
    <cfRule type="expression" dxfId="204" priority="205">
      <formula>#REF!=H13</formula>
    </cfRule>
  </conditionalFormatting>
  <conditionalFormatting sqref="H47:H51">
    <cfRule type="expression" dxfId="203" priority="34">
      <formula>#REF!=H47</formula>
    </cfRule>
    <cfRule type="expression" dxfId="202" priority="35">
      <formula>#REF!=H47</formula>
    </cfRule>
    <cfRule type="expression" dxfId="201" priority="36">
      <formula>#REF!&lt;&gt;H47</formula>
    </cfRule>
  </conditionalFormatting>
  <conditionalFormatting sqref="H48">
    <cfRule type="expression" dxfId="200" priority="199">
      <formula>#REF!=H48</formula>
    </cfRule>
    <cfRule type="expression" dxfId="199" priority="200">
      <formula>#REF!=H48</formula>
    </cfRule>
    <cfRule type="expression" dxfId="198" priority="201">
      <formula>#REF!&lt;&gt;H48</formula>
    </cfRule>
  </conditionalFormatting>
  <conditionalFormatting sqref="H80">
    <cfRule type="expression" dxfId="197" priority="10">
      <formula>#REF!=H80</formula>
    </cfRule>
    <cfRule type="expression" dxfId="196" priority="11">
      <formula>#REF!=H80</formula>
    </cfRule>
    <cfRule type="expression" dxfId="195" priority="12">
      <formula>#REF!&lt;&gt;H80</formula>
    </cfRule>
  </conditionalFormatting>
  <conditionalFormatting sqref="H78:H79 H81:H83">
    <cfRule type="expression" dxfId="194" priority="13">
      <formula>#REF!=H78</formula>
    </cfRule>
    <cfRule type="expression" dxfId="193" priority="14">
      <formula>#REF!=H78</formula>
    </cfRule>
    <cfRule type="expression" dxfId="192" priority="15">
      <formula>#REF!&lt;&gt;H78</formula>
    </cfRule>
  </conditionalFormatting>
  <conditionalFormatting sqref="H60:H62 H86:H88 H92:H93 H109:H120 H123:H125 H146:H148 H150:H152 H162 H165:H167 H177:H179 H208 H220 H239:H241 H245 H254:H255 H265:H266 H273:H274 H281:H282">
    <cfRule type="expression" dxfId="191" priority="44">
      <formula>#REF!=H60</formula>
    </cfRule>
    <cfRule type="expression" dxfId="190" priority="45">
      <formula>#REF!&lt;&gt;H60</formula>
    </cfRule>
  </conditionalFormatting>
  <conditionalFormatting sqref="H60:H64 H161:H163 H207:H209 H219:H221 H244:H246">
    <cfRule type="expression" dxfId="189" priority="196">
      <formula>#REF!=H60</formula>
    </cfRule>
    <cfRule type="expression" dxfId="188" priority="197">
      <formula>#REF!=H60</formula>
    </cfRule>
    <cfRule type="expression" dxfId="187" priority="198">
      <formula>#REF!&lt;&gt;H60</formula>
    </cfRule>
  </conditionalFormatting>
  <conditionalFormatting sqref="H74:H77 H84">
    <cfRule type="expression" dxfId="186" priority="175">
      <formula>#REF!=H74</formula>
    </cfRule>
    <cfRule type="expression" dxfId="185" priority="176">
      <formula>#REF!=H74</formula>
    </cfRule>
    <cfRule type="expression" dxfId="184" priority="177">
      <formula>#REF!&lt;&gt;H74</formula>
    </cfRule>
  </conditionalFormatting>
  <conditionalFormatting sqref="H60:H62 H86:H88 H92:H93 H109:H120 H123:H125 H146:H148 H150:H152 H162 H165:H167 H177:H179 H208 H220 H239:H241 H245 H254:H255 H265:H266 H273:H274 H281:H282">
    <cfRule type="expression" dxfId="183" priority="43">
      <formula>#REF!=H60</formula>
    </cfRule>
  </conditionalFormatting>
  <conditionalFormatting sqref="H86:H87 H92 H99:H105 H141 H143:H144 H223:H224 H241 H247:H249 H252 H271 H283:H284 H287:H288">
    <cfRule type="expression" dxfId="182" priority="218">
      <formula>#REF!=H86</formula>
    </cfRule>
    <cfRule type="expression" dxfId="181" priority="219">
      <formula>#REF!&lt;&gt;H86</formula>
    </cfRule>
  </conditionalFormatting>
  <conditionalFormatting sqref="H88:H89 H93:H94 H97:H98 H125:H127 H255:H263">
    <cfRule type="expression" dxfId="180" priority="37">
      <formula>#REF!=H88</formula>
    </cfRule>
    <cfRule type="expression" dxfId="179" priority="38">
      <formula>#REF!=H88</formula>
    </cfRule>
    <cfRule type="expression" dxfId="178" priority="39">
      <formula>#REF!&lt;&gt;H88</formula>
    </cfRule>
  </conditionalFormatting>
  <conditionalFormatting sqref="H97">
    <cfRule type="expression" dxfId="177" priority="151">
      <formula>#REF!=H97</formula>
    </cfRule>
    <cfRule type="expression" dxfId="176" priority="152">
      <formula>#REF!=H97</formula>
    </cfRule>
    <cfRule type="expression" dxfId="175" priority="153">
      <formula>#REF!&lt;&gt;H97</formula>
    </cfRule>
  </conditionalFormatting>
  <conditionalFormatting sqref="H86:H87 H92 H99:H105 H141 H143:H144 H223:H224 H241 H247:H249 H252 H271 H283:H284 H287:H288">
    <cfRule type="expression" dxfId="174" priority="217">
      <formula>#REF!=H86</formula>
    </cfRule>
  </conditionalFormatting>
  <conditionalFormatting sqref="H102">
    <cfRule type="expression" dxfId="173" priority="211">
      <formula>#REF!=H102</formula>
    </cfRule>
    <cfRule type="expression" dxfId="172" priority="212">
      <formula>#REF!=H102</formula>
    </cfRule>
    <cfRule type="expression" dxfId="171" priority="213">
      <formula>#REF!&lt;&gt;H102</formula>
    </cfRule>
  </conditionalFormatting>
  <conditionalFormatting sqref="H104:H110">
    <cfRule type="expression" dxfId="170" priority="172">
      <formula>#REF!=H104</formula>
    </cfRule>
    <cfRule type="expression" dxfId="169" priority="173">
      <formula>#REF!=H104</formula>
    </cfRule>
    <cfRule type="expression" dxfId="168" priority="174">
      <formula>#REF!&lt;&gt;H104</formula>
    </cfRule>
  </conditionalFormatting>
  <conditionalFormatting sqref="H111 H148 H179 H240 H266 H274 H282">
    <cfRule type="expression" dxfId="167" priority="40">
      <formula>#REF!=H111</formula>
    </cfRule>
    <cfRule type="expression" dxfId="166" priority="41">
      <formula>#REF!=H111</formula>
    </cfRule>
    <cfRule type="expression" dxfId="165" priority="42">
      <formula>#REF!&lt;&gt;H111</formula>
    </cfRule>
  </conditionalFormatting>
  <conditionalFormatting sqref="H122:H124">
    <cfRule type="expression" dxfId="164" priority="163">
      <formula>#REF!=H122</formula>
    </cfRule>
    <cfRule type="expression" dxfId="163" priority="164">
      <formula>#REF!=H122</formula>
    </cfRule>
    <cfRule type="expression" dxfId="162" priority="165">
      <formula>#REF!&lt;&gt;H122</formula>
    </cfRule>
  </conditionalFormatting>
  <conditionalFormatting sqref="H127 H134:H135">
    <cfRule type="expression" dxfId="161" priority="169">
      <formula>#REF!=H127</formula>
    </cfRule>
    <cfRule type="expression" dxfId="160" priority="170">
      <formula>#REF!=H127</formula>
    </cfRule>
    <cfRule type="expression" dxfId="159" priority="171">
      <formula>#REF!&lt;&gt;H127</formula>
    </cfRule>
  </conditionalFormatting>
  <conditionalFormatting sqref="H137:H141">
    <cfRule type="expression" dxfId="158" priority="16">
      <formula>#REF!=H137</formula>
    </cfRule>
    <cfRule type="expression" dxfId="157" priority="17">
      <formula>#REF!=H137</formula>
    </cfRule>
    <cfRule type="expression" dxfId="156" priority="18">
      <formula>#REF!&lt;&gt;H137</formula>
    </cfRule>
  </conditionalFormatting>
  <conditionalFormatting sqref="H143:H144">
    <cfRule type="expression" dxfId="155" priority="148">
      <formula>#REF!=H143</formula>
    </cfRule>
    <cfRule type="expression" dxfId="154" priority="149">
      <formula>#REF!=H143</formula>
    </cfRule>
    <cfRule type="expression" dxfId="153" priority="150">
      <formula>#REF!&lt;&gt;H143</formula>
    </cfRule>
  </conditionalFormatting>
  <conditionalFormatting sqref="H146:H147">
    <cfRule type="expression" dxfId="152" priority="160">
      <formula>#REF!=H146</formula>
    </cfRule>
    <cfRule type="expression" dxfId="151" priority="161">
      <formula>#REF!=H146</formula>
    </cfRule>
    <cfRule type="expression" dxfId="150" priority="162">
      <formula>#REF!&lt;&gt;H146</formula>
    </cfRule>
  </conditionalFormatting>
  <conditionalFormatting sqref="H150:H151">
    <cfRule type="expression" dxfId="149" priority="145">
      <formula>#REF!=H150</formula>
    </cfRule>
    <cfRule type="expression" dxfId="148" priority="146">
      <formula>#REF!=H150</formula>
    </cfRule>
    <cfRule type="expression" dxfId="147" priority="147">
      <formula>#REF!&lt;&gt;H150</formula>
    </cfRule>
  </conditionalFormatting>
  <conditionalFormatting sqref="H152:H154">
    <cfRule type="expression" dxfId="146" priority="28">
      <formula>#REF!=H152</formula>
    </cfRule>
    <cfRule type="expression" dxfId="145" priority="29">
      <formula>#REF!=H152</formula>
    </cfRule>
    <cfRule type="expression" dxfId="144" priority="30">
      <formula>#REF!&lt;&gt;H152</formula>
    </cfRule>
  </conditionalFormatting>
  <conditionalFormatting sqref="H156:H159">
    <cfRule type="expression" dxfId="143" priority="193">
      <formula>#REF!=H156</formula>
    </cfRule>
    <cfRule type="expression" dxfId="142" priority="194">
      <formula>#REF!=H156</formula>
    </cfRule>
    <cfRule type="expression" dxfId="141" priority="195">
      <formula>#REF!&lt;&gt;H156</formula>
    </cfRule>
  </conditionalFormatting>
  <conditionalFormatting sqref="H165:H168">
    <cfRule type="expression" dxfId="140" priority="142">
      <formula>#REF!=H165</formula>
    </cfRule>
    <cfRule type="expression" dxfId="139" priority="143">
      <formula>#REF!=H165</formula>
    </cfRule>
    <cfRule type="expression" dxfId="138" priority="144">
      <formula>#REF!&lt;&gt;H165</formula>
    </cfRule>
  </conditionalFormatting>
  <conditionalFormatting sqref="H172:H173">
    <cfRule type="expression" dxfId="137" priority="136">
      <formula>#REF!=H172</formula>
    </cfRule>
    <cfRule type="expression" dxfId="136" priority="137">
      <formula>#REF!=H172</formula>
    </cfRule>
    <cfRule type="expression" dxfId="135" priority="138">
      <formula>#REF!&lt;&gt;H172</formula>
    </cfRule>
    <cfRule type="expression" dxfId="134" priority="139">
      <formula>#REF!=H172</formula>
    </cfRule>
    <cfRule type="expression" dxfId="133" priority="140">
      <formula>#REF!=H172</formula>
    </cfRule>
    <cfRule type="expression" dxfId="132" priority="141">
      <formula>#REF!&lt;&gt;H172</formula>
    </cfRule>
  </conditionalFormatting>
  <conditionalFormatting sqref="H185:H187">
    <cfRule type="expression" dxfId="131" priority="31">
      <formula>#REF!=H185</formula>
    </cfRule>
    <cfRule type="expression" dxfId="130" priority="32">
      <formula>#REF!=H185</formula>
    </cfRule>
    <cfRule type="expression" dxfId="129" priority="33">
      <formula>#REF!&lt;&gt;H185</formula>
    </cfRule>
  </conditionalFormatting>
  <conditionalFormatting sqref="H189:H192 H194 H204 H214:H215 H227:H228 H249:H250 H268:H269 H284:H285">
    <cfRule type="expression" dxfId="128" priority="191">
      <formula>#REF!=H189</formula>
    </cfRule>
    <cfRule type="expression" dxfId="127" priority="192">
      <formula>#REF!&lt;&gt;H189</formula>
    </cfRule>
  </conditionalFormatting>
  <conditionalFormatting sqref="H190:H192 H194 H196:H204 H214:H215 H217 H223:H224 H226:H228 H230 H249:H250 H268:H269 H275:H277 H279 H284:H285">
    <cfRule type="expression" dxfId="126" priority="203">
      <formula>#REF!=H190</formula>
    </cfRule>
    <cfRule type="expression" dxfId="125" priority="204">
      <formula>#REF!&lt;&gt;H190</formula>
    </cfRule>
  </conditionalFormatting>
  <conditionalFormatting sqref="H190:H192 H194 H196:H204 H214:H215 H217 H223:H224 H226:H228 H230 H249:H250 H268:H269 H275:H277 H279 H284:H285">
    <cfRule type="expression" dxfId="124" priority="202">
      <formula>#REF!=H190</formula>
    </cfRule>
  </conditionalFormatting>
  <conditionalFormatting sqref="H191:H194">
    <cfRule type="expression" dxfId="123" priority="109">
      <formula>#REF!=H191</formula>
    </cfRule>
    <cfRule type="expression" dxfId="122" priority="110">
      <formula>#REF!=H191</formula>
    </cfRule>
    <cfRule type="expression" dxfId="121" priority="111">
      <formula>#REF!&lt;&gt;H191</formula>
    </cfRule>
  </conditionalFormatting>
  <conditionalFormatting sqref="H210:H211">
    <cfRule type="expression" dxfId="120" priority="25">
      <formula>#REF!=H210</formula>
    </cfRule>
    <cfRule type="expression" dxfId="119" priority="26">
      <formula>#REF!=H210</formula>
    </cfRule>
    <cfRule type="expression" dxfId="118" priority="27">
      <formula>#REF!&lt;&gt;H210</formula>
    </cfRule>
  </conditionalFormatting>
  <conditionalFormatting sqref="H211">
    <cfRule type="expression" dxfId="117" priority="178">
      <formula>#REF!=H211</formula>
    </cfRule>
    <cfRule type="expression" dxfId="116" priority="179">
      <formula>#REF!=H211</formula>
    </cfRule>
    <cfRule type="expression" dxfId="115" priority="180">
      <formula>#REF!&lt;&gt;H211</formula>
    </cfRule>
    <cfRule type="expression" dxfId="114" priority="181">
      <formula>#REF!=H211</formula>
    </cfRule>
    <cfRule type="expression" dxfId="113" priority="182">
      <formula>#REF!=H211</formula>
    </cfRule>
    <cfRule type="expression" dxfId="112" priority="183">
      <formula>#REF!&lt;&gt;H211</formula>
    </cfRule>
  </conditionalFormatting>
  <conditionalFormatting sqref="H214:H215 H217">
    <cfRule type="expression" dxfId="111" priority="208">
      <formula>#REF!=H214</formula>
    </cfRule>
    <cfRule type="expression" dxfId="110" priority="209">
      <formula>#REF!=H214</formula>
    </cfRule>
    <cfRule type="expression" dxfId="109" priority="210">
      <formula>#REF!&lt;&gt;H214</formula>
    </cfRule>
  </conditionalFormatting>
  <conditionalFormatting sqref="H189:H192 H194 H204 H214:H215 H227:H228 H249:H250 H268:H269 H284:H285">
    <cfRule type="expression" dxfId="108" priority="190">
      <formula>#REF!=H189</formula>
    </cfRule>
  </conditionalFormatting>
  <conditionalFormatting sqref="H214:H217">
    <cfRule type="expression" dxfId="107" priority="106">
      <formula>#REF!=H214</formula>
    </cfRule>
    <cfRule type="expression" dxfId="106" priority="107">
      <formula>#REF!=H214</formula>
    </cfRule>
    <cfRule type="expression" dxfId="105" priority="108">
      <formula>#REF!&lt;&gt;H214</formula>
    </cfRule>
  </conditionalFormatting>
  <conditionalFormatting sqref="H215 H228 H250 H269 H277 H285">
    <cfRule type="expression" dxfId="104" priority="167">
      <formula>#REF!=H215</formula>
    </cfRule>
    <cfRule type="expression" dxfId="103" priority="168">
      <formula>#REF!&lt;&gt;H215</formula>
    </cfRule>
  </conditionalFormatting>
  <conditionalFormatting sqref="H217">
    <cfRule type="expression" dxfId="102" priority="82">
      <formula>#REF!=H217</formula>
    </cfRule>
    <cfRule type="expression" dxfId="101" priority="83">
      <formula>#REF!=H217</formula>
    </cfRule>
    <cfRule type="expression" dxfId="100" priority="84">
      <formula>#REF!&lt;&gt;H217</formula>
    </cfRule>
  </conditionalFormatting>
  <conditionalFormatting sqref="H222:H224">
    <cfRule type="expression" dxfId="99" priority="22">
      <formula>#REF!=H222</formula>
    </cfRule>
    <cfRule type="expression" dxfId="98" priority="23">
      <formula>#REF!=H222</formula>
    </cfRule>
    <cfRule type="expression" dxfId="97" priority="24">
      <formula>#REF!&lt;&gt;H222</formula>
    </cfRule>
  </conditionalFormatting>
  <conditionalFormatting sqref="H227:H230">
    <cfRule type="expression" dxfId="96" priority="103">
      <formula>#REF!=H227</formula>
    </cfRule>
    <cfRule type="expression" dxfId="95" priority="104">
      <formula>#REF!=H227</formula>
    </cfRule>
    <cfRule type="expression" dxfId="94" priority="105">
      <formula>#REF!&lt;&gt;H227</formula>
    </cfRule>
  </conditionalFormatting>
  <conditionalFormatting sqref="H230">
    <cfRule type="expression" dxfId="93" priority="79">
      <formula>#REF!=H230</formula>
    </cfRule>
    <cfRule type="expression" dxfId="92" priority="80">
      <formula>#REF!=H230</formula>
    </cfRule>
    <cfRule type="expression" dxfId="91" priority="81">
      <formula>#REF!&lt;&gt;H230</formula>
    </cfRule>
  </conditionalFormatting>
  <conditionalFormatting sqref="H232:H237">
    <cfRule type="expression" dxfId="90" priority="100">
      <formula>#REF!=H232</formula>
    </cfRule>
    <cfRule type="expression" dxfId="89" priority="101">
      <formula>#REF!=H232</formula>
    </cfRule>
    <cfRule type="expression" dxfId="88" priority="102">
      <formula>#REF!&lt;&gt;H232</formula>
    </cfRule>
  </conditionalFormatting>
  <conditionalFormatting sqref="H249:H252">
    <cfRule type="expression" dxfId="87" priority="97">
      <formula>#REF!=H249</formula>
    </cfRule>
    <cfRule type="expression" dxfId="86" priority="98">
      <formula>#REF!=H249</formula>
    </cfRule>
    <cfRule type="expression" dxfId="85" priority="99">
      <formula>#REF!&lt;&gt;H249</formula>
    </cfRule>
  </conditionalFormatting>
  <conditionalFormatting sqref="H252">
    <cfRule type="expression" dxfId="84" priority="73">
      <formula>#REF!=H252</formula>
    </cfRule>
    <cfRule type="expression" dxfId="83" priority="74">
      <formula>#REF!=H252</formula>
    </cfRule>
    <cfRule type="expression" dxfId="82" priority="75">
      <formula>#REF!&lt;&gt;H252</formula>
    </cfRule>
    <cfRule type="expression" dxfId="81" priority="76">
      <formula>#REF!=H252</formula>
    </cfRule>
    <cfRule type="expression" dxfId="80" priority="77">
      <formula>#REF!=H252</formula>
    </cfRule>
    <cfRule type="expression" dxfId="79" priority="78">
      <formula>#REF!&lt;&gt;H252</formula>
    </cfRule>
  </conditionalFormatting>
  <conditionalFormatting sqref="H268:H271">
    <cfRule type="expression" dxfId="78" priority="94">
      <formula>#REF!=H268</formula>
    </cfRule>
    <cfRule type="expression" dxfId="77" priority="95">
      <formula>#REF!=H268</formula>
    </cfRule>
    <cfRule type="expression" dxfId="76" priority="96">
      <formula>#REF!&lt;&gt;H268</formula>
    </cfRule>
  </conditionalFormatting>
  <conditionalFormatting sqref="H271">
    <cfRule type="expression" dxfId="75" priority="67">
      <formula>#REF!=H271</formula>
    </cfRule>
    <cfRule type="expression" dxfId="74" priority="68">
      <formula>#REF!=H271</formula>
    </cfRule>
    <cfRule type="expression" dxfId="73" priority="69">
      <formula>#REF!&lt;&gt;H271</formula>
    </cfRule>
    <cfRule type="expression" dxfId="72" priority="70">
      <formula>#REF!=H271</formula>
    </cfRule>
    <cfRule type="expression" dxfId="71" priority="71">
      <formula>#REF!=H271</formula>
    </cfRule>
    <cfRule type="expression" dxfId="70" priority="72">
      <formula>#REF!&lt;&gt;H271</formula>
    </cfRule>
  </conditionalFormatting>
  <conditionalFormatting sqref="H276">
    <cfRule type="expression" dxfId="69" priority="121">
      <formula>#REF!=H276</formula>
    </cfRule>
    <cfRule type="expression" dxfId="68" priority="122">
      <formula>#REF!=H276</formula>
    </cfRule>
    <cfRule type="expression" dxfId="67" priority="123">
      <formula>#REF!&lt;&gt;H276</formula>
    </cfRule>
  </conditionalFormatting>
  <conditionalFormatting sqref="H276:H277">
    <cfRule type="expression" dxfId="66" priority="124">
      <formula>#REF!=H276</formula>
    </cfRule>
    <cfRule type="expression" dxfId="65" priority="125">
      <formula>#REF!=H276</formula>
    </cfRule>
    <cfRule type="expression" dxfId="64" priority="126">
      <formula>#REF!&lt;&gt;H276</formula>
    </cfRule>
    <cfRule type="expression" dxfId="63" priority="187">
      <formula>#REF!=H276</formula>
    </cfRule>
    <cfRule type="expression" dxfId="62" priority="188">
      <formula>#REF!=H276</formula>
    </cfRule>
    <cfRule type="expression" dxfId="61" priority="189">
      <formula>#REF!&lt;&gt;H276</formula>
    </cfRule>
  </conditionalFormatting>
  <conditionalFormatting sqref="H215 H228 H250 H269 H277 H285">
    <cfRule type="expression" dxfId="60" priority="166">
      <formula>#REF!=H215</formula>
    </cfRule>
  </conditionalFormatting>
  <conditionalFormatting sqref="H277">
    <cfRule type="expression" dxfId="59" priority="133">
      <formula>#REF!=H277</formula>
    </cfRule>
    <cfRule type="expression" dxfId="58" priority="134">
      <formula>#REF!=H277</formula>
    </cfRule>
    <cfRule type="expression" dxfId="57" priority="135">
      <formula>#REF!&lt;&gt;H277</formula>
    </cfRule>
  </conditionalFormatting>
  <conditionalFormatting sqref="H278:H279">
    <cfRule type="expression" dxfId="56" priority="91">
      <formula>#REF!=H278</formula>
    </cfRule>
    <cfRule type="expression" dxfId="55" priority="92">
      <formula>#REF!=H278</formula>
    </cfRule>
    <cfRule type="expression" dxfId="54" priority="93">
      <formula>#REF!&lt;&gt;H278</formula>
    </cfRule>
  </conditionalFormatting>
  <conditionalFormatting sqref="H279">
    <cfRule type="expression" dxfId="53" priority="61">
      <formula>#REF!=H279</formula>
    </cfRule>
    <cfRule type="expression" dxfId="52" priority="62">
      <formula>#REF!=H279</formula>
    </cfRule>
    <cfRule type="expression" dxfId="51" priority="63">
      <formula>#REF!&lt;&gt;H279</formula>
    </cfRule>
    <cfRule type="expression" dxfId="50" priority="64">
      <formula>#REF!=H279</formula>
    </cfRule>
    <cfRule type="expression" dxfId="49" priority="65">
      <formula>#REF!=H279</formula>
    </cfRule>
    <cfRule type="expression" dxfId="48" priority="66">
      <formula>#REF!&lt;&gt;H279</formula>
    </cfRule>
  </conditionalFormatting>
  <conditionalFormatting sqref="H284:H289">
    <cfRule type="expression" dxfId="47" priority="88">
      <formula>#REF!=H284</formula>
    </cfRule>
    <cfRule type="expression" dxfId="46" priority="89">
      <formula>#REF!=H284</formula>
    </cfRule>
    <cfRule type="expression" dxfId="45" priority="90">
      <formula>#REF!&lt;&gt;H284</formula>
    </cfRule>
  </conditionalFormatting>
  <conditionalFormatting sqref="H287">
    <cfRule type="expression" dxfId="44" priority="55">
      <formula>#REF!=H287</formula>
    </cfRule>
    <cfRule type="expression" dxfId="43" priority="56">
      <formula>#REF!=H287</formula>
    </cfRule>
    <cfRule type="expression" dxfId="42" priority="57">
      <formula>#REF!&lt;&gt;H287</formula>
    </cfRule>
    <cfRule type="expression" dxfId="41" priority="58">
      <formula>#REF!=H287</formula>
    </cfRule>
    <cfRule type="expression" dxfId="40" priority="59">
      <formula>#REF!=H287</formula>
    </cfRule>
    <cfRule type="expression" dxfId="39" priority="60">
      <formula>#REF!&lt;&gt;H287</formula>
    </cfRule>
  </conditionalFormatting>
  <conditionalFormatting sqref="H292">
    <cfRule type="expression" dxfId="38" priority="112">
      <formula>#REF!=H292</formula>
    </cfRule>
    <cfRule type="expression" dxfId="37" priority="113">
      <formula>#REF!=H292</formula>
    </cfRule>
    <cfRule type="expression" dxfId="36" priority="114">
      <formula>#REF!&lt;&gt;H292</formula>
    </cfRule>
    <cfRule type="expression" dxfId="35" priority="115">
      <formula>#REF!=H292</formula>
    </cfRule>
    <cfRule type="expression" dxfId="34" priority="116">
      <formula>#REF!=H292</formula>
    </cfRule>
    <cfRule type="expression" dxfId="33" priority="117">
      <formula>#REF!&lt;&gt;H292</formula>
    </cfRule>
  </conditionalFormatting>
  <conditionalFormatting sqref="H292:H293">
    <cfRule type="expression" dxfId="32" priority="118">
      <formula>#REF!=H292</formula>
    </cfRule>
    <cfRule type="expression" dxfId="31" priority="119">
      <formula>#REF!=H292</formula>
    </cfRule>
    <cfRule type="expression" dxfId="30" priority="120">
      <formula>#REF!&lt;&gt;H292</formula>
    </cfRule>
  </conditionalFormatting>
  <conditionalFormatting sqref="H293">
    <cfRule type="expression" dxfId="29" priority="127">
      <formula>#REF!=H293</formula>
    </cfRule>
    <cfRule type="expression" dxfId="28" priority="128">
      <formula>#REF!=H293</formula>
    </cfRule>
    <cfRule type="expression" dxfId="27" priority="129">
      <formula>#REF!&lt;&gt;H293</formula>
    </cfRule>
    <cfRule type="expression" dxfId="26" priority="130">
      <formula>#REF!=H293</formula>
    </cfRule>
    <cfRule type="expression" dxfId="25" priority="131">
      <formula>#REF!=H293</formula>
    </cfRule>
    <cfRule type="expression" dxfId="24" priority="132">
      <formula>#REF!&lt;&gt;H293</formula>
    </cfRule>
  </conditionalFormatting>
  <conditionalFormatting sqref="H294:H296">
    <cfRule type="expression" dxfId="23" priority="52">
      <formula>#REF!=H294</formula>
    </cfRule>
    <cfRule type="expression" dxfId="22" priority="53">
      <formula>#REF!=H294</formula>
    </cfRule>
    <cfRule type="expression" dxfId="21" priority="54">
      <formula>#REF!&lt;&gt;H294</formula>
    </cfRule>
  </conditionalFormatting>
  <conditionalFormatting sqref="H295">
    <cfRule type="expression" dxfId="20" priority="46">
      <formula>#REF!=H295</formula>
    </cfRule>
    <cfRule type="expression" dxfId="19" priority="47">
      <formula>#REF!=H295</formula>
    </cfRule>
    <cfRule type="expression" dxfId="18" priority="48">
      <formula>#REF!&lt;&gt;H295</formula>
    </cfRule>
    <cfRule type="expression" dxfId="17" priority="49">
      <formula>#REF!=H295</formula>
    </cfRule>
    <cfRule type="expression" dxfId="16" priority="50">
      <formula>#REF!=H295</formula>
    </cfRule>
    <cfRule type="expression" dxfId="15" priority="51">
      <formula>#REF!&lt;&gt;H295</formula>
    </cfRule>
  </conditionalFormatting>
  <conditionalFormatting sqref="H298:H307">
    <cfRule type="expression" dxfId="14" priority="85">
      <formula>#REF!=H298</formula>
    </cfRule>
    <cfRule type="expression" dxfId="13" priority="86">
      <formula>#REF!=H298</formula>
    </cfRule>
    <cfRule type="expression" dxfId="12" priority="87">
      <formula>#REF!&lt;&gt;H298</formula>
    </cfRule>
  </conditionalFormatting>
  <conditionalFormatting sqref="H317">
    <cfRule type="expression" dxfId="11" priority="19">
      <formula>#REF!=H317</formula>
    </cfRule>
    <cfRule type="expression" dxfId="10" priority="20">
      <formula>#REF!=H317</formula>
    </cfRule>
    <cfRule type="expression" dxfId="9" priority="21">
      <formula>#REF!&lt;&gt;H317</formula>
    </cfRule>
  </conditionalFormatting>
  <conditionalFormatting sqref="H336:H337">
    <cfRule type="expression" dxfId="8" priority="184">
      <formula>#REF!=H336</formula>
    </cfRule>
    <cfRule type="expression" dxfId="7" priority="185">
      <formula>#REF!=H336</formula>
    </cfRule>
    <cfRule type="expression" dxfId="6" priority="186">
      <formula>#REF!&lt;&gt;H336</formula>
    </cfRule>
  </conditionalFormatting>
  <conditionalFormatting sqref="H339">
    <cfRule type="expression" dxfId="5" priority="154">
      <formula>#REF!=H339</formula>
    </cfRule>
    <cfRule type="expression" dxfId="4" priority="155">
      <formula>#REF!=H339</formula>
    </cfRule>
    <cfRule type="expression" dxfId="3" priority="156">
      <formula>#REF!&lt;&gt;H339</formula>
    </cfRule>
    <cfRule type="expression" dxfId="2" priority="157">
      <formula>#REF!=H339</formula>
    </cfRule>
    <cfRule type="expression" dxfId="1" priority="158">
      <formula>#REF!=H339</formula>
    </cfRule>
    <cfRule type="expression" dxfId="0" priority="159">
      <formula>#REF!&lt;&gt;H339</formula>
    </cfRule>
  </conditionalFormatting>
  <pageMargins left="0.39370078740157483" right="0.39370078740157483" top="0.98425196850393704" bottom="0.59055118110236227" header="0.59055118110236227" footer="0.39370078740157483"/>
  <pageSetup paperSize="9" fitToWidth="1" fitToHeight="1" orientation="portrait" usePrinterDefaults="1" r:id="rId1"/>
  <headerFooter>
    <oddHeader xml:space="preserve">&amp;L&amp;"HGSｺﾞｼｯｸM,ﾒﾃﾞｨｳﾑ"&amp;10
〈バスケットボール〉&amp;C&amp;"HGｺﾞｼｯｸM,ﾒﾃﾞｨｳﾑ"&amp;18内 訳 明 細 書&amp;R&amp;"HGｺﾞｼｯｸM,ﾒﾃﾞｨｳﾑ"&amp;10
</oddHeader>
    <oddFooter xml:space="preserve">&amp;R&amp;"HGｺﾞｼｯｸM,ﾒﾃﾞｨｳﾑ"&amp;10
 No.&amp;P/ &amp;N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サッカー内訳（競技会場）</vt:lpstr>
      <vt:lpstr>サッカー内訳（練習会場）</vt:lpstr>
      <vt:lpstr>バスケットボール内訳</vt:lpstr>
    </vt:vector>
  </TitlesOfParts>
  <Company>Cerespo</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国民スポーツ大会</dc:title>
  <dc:subject>実施計画書</dc:subject>
  <dc:creator>(株)セレスポ 生涯スポーツ推進室</dc:creator>
  <dc:description>本データは当該実行委員会に限って改変することができます。本データを第三者が使用または改変して制作した場合は著作者人格権を行使します。可変データを第三者へ提供する行為は、制作者の損失が発生しますので熟考をお願いします</dc:description>
  <cp:lastModifiedBy>twpc905</cp:lastModifiedBy>
  <cp:lastPrinted>2025-03-05T03:24:54Z</cp:lastPrinted>
  <dcterms:created xsi:type="dcterms:W3CDTF">2010-03-22T09:09:48Z</dcterms:created>
  <dcterms:modified xsi:type="dcterms:W3CDTF">2026-05-15T01:06:12Z</dcterms:modified>
  <cp:category>見積書</cp:category>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2026-05-15T01:06:12Z</vt:filetime>
  </property>
</Properties>
</file>