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2672"/>
  </bookViews>
  <sheets>
    <sheet name="見積書" sheetId="7" r:id="rId1"/>
    <sheet name="見積書（記載例）" sheetId="4" r:id="rId2"/>
  </sheets>
  <definedNames>
    <definedName name="_xlnm.Print_Area" localSheetId="1">'見積書（記載例）'!$A$1:$AG$54</definedName>
    <definedName name="_xlnm.Print_Area" localSheetId="0">見積書!$A$1:$AG$54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<sst xmlns="http://schemas.openxmlformats.org/spreadsheetml/2006/main" xmlns:r="http://schemas.openxmlformats.org/officeDocument/2006/relationships" count="59" uniqueCount="59">
  <si>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r>
      <t>代表者名　</t>
    </r>
    <r>
      <rPr>
        <sz val="11"/>
        <color rgb="FFFF0000"/>
        <rFont val="ＭＳ 明朝"/>
      </rPr>
      <t>代表取締役　○○　○○</t>
    </r>
    <rPh sb="0" eb="3">
      <t>ダイヒョウシャ</t>
    </rPh>
    <rPh sb="3" eb="4">
      <t>メイ</t>
    </rPh>
    <rPh sb="5" eb="7">
      <t>ダイヒョウ</t>
    </rPh>
    <rPh sb="7" eb="10">
      <t>トリシマリヤク</t>
    </rPh>
    <phoneticPr fontId="1"/>
  </si>
  <si>
    <t>金額</t>
    <rPh sb="0" eb="2">
      <t>キンガク</t>
    </rPh>
    <phoneticPr fontId="1"/>
  </si>
  <si>
    <t>住宅名称</t>
    <rPh sb="0" eb="2">
      <t>ジュウタク</t>
    </rPh>
    <rPh sb="2" eb="4">
      <t>メイショウ</t>
    </rPh>
    <phoneticPr fontId="1"/>
  </si>
  <si>
    <t>［枠組充填］ 区分C グラスウール断熱材(通常品) λ=○,厚さ=○mm</t>
    <rPh sb="1" eb="3">
      <t>ワクグ</t>
    </rPh>
    <rPh sb="3" eb="5">
      <t>ジュウテン</t>
    </rPh>
    <rPh sb="7" eb="9">
      <t>クブン</t>
    </rPh>
    <rPh sb="17" eb="20">
      <t>ダンネツザイ</t>
    </rPh>
    <rPh sb="21" eb="23">
      <t>ツウジョウ</t>
    </rPh>
    <rPh sb="23" eb="24">
      <t>ヒン</t>
    </rPh>
    <phoneticPr fontId="1"/>
  </si>
  <si>
    <t>見積書</t>
    <rPh sb="0" eb="3">
      <t>ミツモリショ</t>
    </rPh>
    <phoneticPr fontId="1"/>
  </si>
  <si>
    <t>躯体等の断熱化</t>
    <rPh sb="0" eb="2">
      <t>クタイ</t>
    </rPh>
    <rPh sb="2" eb="3">
      <t>トウ</t>
    </rPh>
    <rPh sb="4" eb="6">
      <t>ダンネツ</t>
    </rPh>
    <rPh sb="6" eb="7">
      <t>カ</t>
    </rPh>
    <phoneticPr fontId="1"/>
  </si>
  <si>
    <t>JIS A5532適合品</t>
    <rPh sb="9" eb="11">
      <t>テキゴウ</t>
    </rPh>
    <rPh sb="11" eb="12">
      <t>ヒン</t>
    </rPh>
    <phoneticPr fontId="1"/>
  </si>
  <si>
    <t>NO.</t>
  </si>
  <si>
    <t>屋根・天井</t>
    <rPh sb="0" eb="2">
      <t>ヤネ</t>
    </rPh>
    <rPh sb="3" eb="5">
      <t>テンジョウ</t>
    </rPh>
    <phoneticPr fontId="1"/>
  </si>
  <si>
    <t>外壁</t>
    <rPh sb="0" eb="2">
      <t>ガイヘキ</t>
    </rPh>
    <phoneticPr fontId="1"/>
  </si>
  <si>
    <t>参考様式第２号</t>
    <rPh sb="0" eb="2">
      <t>サンコウ</t>
    </rPh>
    <rPh sb="2" eb="4">
      <t>ヨウシキ</t>
    </rPh>
    <rPh sb="4" eb="5">
      <t>ダイ</t>
    </rPh>
    <rPh sb="6" eb="7">
      <t>ゴウ</t>
    </rPh>
    <phoneticPr fontId="1"/>
  </si>
  <si>
    <t>所在地</t>
    <rPh sb="0" eb="3">
      <t>ショザイチ</t>
    </rPh>
    <phoneticPr fontId="1"/>
  </si>
  <si>
    <t>代表者名</t>
    <rPh sb="0" eb="3">
      <t>ダイヒョウシャ</t>
    </rPh>
    <rPh sb="3" eb="4">
      <t>メイ</t>
    </rPh>
    <phoneticPr fontId="1"/>
  </si>
  <si>
    <t>引戸　U=○W/m2・k</t>
    <rPh sb="0" eb="2">
      <t>ヒキド</t>
    </rPh>
    <phoneticPr fontId="1"/>
  </si>
  <si>
    <t>高断熱浴槽</t>
    <rPh sb="0" eb="3">
      <t>コウダンネツ</t>
    </rPh>
    <rPh sb="3" eb="5">
      <t>ヨクソウ</t>
    </rPh>
    <phoneticPr fontId="1"/>
  </si>
  <si>
    <t>単価には諸経費を含んでいます。</t>
    <rPh sb="0" eb="2">
      <t>タンカ</t>
    </rPh>
    <rPh sb="4" eb="7">
      <t>ショケイヒ</t>
    </rPh>
    <rPh sb="8" eb="9">
      <t>フク</t>
    </rPh>
    <phoneticPr fontId="1"/>
  </si>
  <si>
    <t>数量</t>
    <rPh sb="0" eb="2">
      <t>スウリョウ</t>
    </rPh>
    <phoneticPr fontId="1"/>
  </si>
  <si>
    <t>設備の効率化</t>
    <rPh sb="0" eb="2">
      <t>セツビ</t>
    </rPh>
    <rPh sb="3" eb="6">
      <t>コウリツカ</t>
    </rPh>
    <phoneticPr fontId="1"/>
  </si>
  <si>
    <t>備考</t>
    <rPh sb="0" eb="2">
      <t>ビコウ</t>
    </rPh>
    <phoneticPr fontId="1"/>
  </si>
  <si>
    <t>省エネ改修の種別</t>
    <rPh sb="0" eb="1">
      <t>ショウ</t>
    </rPh>
    <rPh sb="3" eb="5">
      <t>カイシュウ</t>
    </rPh>
    <rPh sb="6" eb="8">
      <t>シュベツ</t>
    </rPh>
    <phoneticPr fontId="1"/>
  </si>
  <si>
    <t>単価</t>
    <rPh sb="0" eb="2">
      <t>タンカ</t>
    </rPh>
    <phoneticPr fontId="1"/>
  </si>
  <si>
    <t>住所</t>
    <rPh sb="0" eb="2">
      <t>ジュウショ</t>
    </rPh>
    <phoneticPr fontId="1"/>
  </si>
  <si>
    <t>単位</t>
    <rPh sb="0" eb="2">
      <t>タンイ</t>
    </rPh>
    <phoneticPr fontId="1"/>
  </si>
  <si>
    <t>金</t>
    <rPh sb="0" eb="1">
      <t>キン</t>
    </rPh>
    <phoneticPr fontId="1"/>
  </si>
  <si>
    <t>年</t>
    <rPh sb="0" eb="1">
      <t>ネン</t>
    </rPh>
    <phoneticPr fontId="1"/>
  </si>
  <si>
    <t>様</t>
    <rPh sb="0" eb="1">
      <t>サマ</t>
    </rPh>
    <phoneticPr fontId="1"/>
  </si>
  <si>
    <t>箇所</t>
    <rPh sb="0" eb="2">
      <t>カショ</t>
    </rPh>
    <phoneticPr fontId="1"/>
  </si>
  <si>
    <t>令和</t>
    <rPh sb="0" eb="2">
      <t>レイワ</t>
    </rPh>
    <phoneticPr fontId="1"/>
  </si>
  <si>
    <r>
      <t>法人名　</t>
    </r>
    <r>
      <rPr>
        <sz val="11"/>
        <color rgb="FFFF0000"/>
        <rFont val="ＭＳ 明朝"/>
      </rPr>
      <t>○○㈱</t>
    </r>
    <rPh sb="0" eb="2">
      <t>ホウジン</t>
    </rPh>
    <rPh sb="2" eb="3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</si>
  <si>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</si>
  <si>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</si>
  <si>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エコキュート　区分E　年間給湯保温効率○</t>
    <rPh sb="7" eb="9">
      <t>クブン</t>
    </rPh>
    <rPh sb="11" eb="13">
      <t>ネンカン</t>
    </rPh>
    <rPh sb="13" eb="15">
      <t>キュウトウ</t>
    </rPh>
    <rPh sb="15" eb="17">
      <t>ホオン</t>
    </rPh>
    <rPh sb="17" eb="19">
      <t>コウリツ</t>
    </rPh>
    <phoneticPr fontId="1"/>
  </si>
  <si>
    <t>様邸</t>
    <rPh sb="0" eb="1">
      <t>サマ</t>
    </rPh>
    <rPh sb="1" eb="2">
      <t>テイ</t>
    </rPh>
    <phoneticPr fontId="1"/>
  </si>
  <si>
    <r>
      <t>住所　</t>
    </r>
    <r>
      <rPr>
        <sz val="11"/>
        <color rgb="FFFF0000"/>
        <rFont val="ＭＳ 明朝"/>
      </rPr>
      <t>十和田市○○△-△</t>
    </r>
    <rPh sb="0" eb="2">
      <t>ジュウショ</t>
    </rPh>
    <rPh sb="3" eb="7">
      <t>トワダシ</t>
    </rPh>
    <phoneticPr fontId="1"/>
  </si>
  <si>
    <t>円也</t>
    <rPh sb="0" eb="1">
      <t>エン</t>
    </rPh>
    <rPh sb="1" eb="2">
      <t>ナリ</t>
    </rPh>
    <phoneticPr fontId="1"/>
  </si>
  <si>
    <t>（上記見積金額に消費税は含んでおりません。）</t>
    <rPh sb="1" eb="3">
      <t>ジョウキ</t>
    </rPh>
    <rPh sb="3" eb="5">
      <t>ミツモリ</t>
    </rPh>
    <rPh sb="5" eb="7">
      <t>キンガク</t>
    </rPh>
    <rPh sb="8" eb="11">
      <t>ショウヒゼイ</t>
    </rPh>
    <rPh sb="12" eb="13">
      <t>フク</t>
    </rPh>
    <phoneticPr fontId="1"/>
  </si>
  <si>
    <t>内訳明細書</t>
    <rPh sb="0" eb="2">
      <t>ウチワケ</t>
    </rPh>
    <rPh sb="2" eb="4">
      <t>メイサイ</t>
    </rPh>
    <rPh sb="4" eb="5">
      <t>ショ</t>
    </rPh>
    <phoneticPr fontId="1"/>
  </si>
  <si>
    <t>外窓交換</t>
    <rPh sb="0" eb="1">
      <t>ソト</t>
    </rPh>
    <rPh sb="1" eb="2">
      <t>マド</t>
    </rPh>
    <rPh sb="2" eb="4">
      <t>コウカン</t>
    </rPh>
    <phoneticPr fontId="1"/>
  </si>
  <si>
    <t>部位等</t>
    <rPh sb="0" eb="2">
      <t>ブイ</t>
    </rPh>
    <rPh sb="2" eb="3">
      <t>トウ</t>
    </rPh>
    <phoneticPr fontId="1"/>
  </si>
  <si>
    <t>開口部の断熱改修</t>
    <rPh sb="0" eb="3">
      <t>カイコウブ</t>
    </rPh>
    <rPh sb="4" eb="6">
      <t>ダンネツ</t>
    </rPh>
    <rPh sb="6" eb="8">
      <t>カイシュウ</t>
    </rPh>
    <phoneticPr fontId="1"/>
  </si>
  <si>
    <t>内窓設置</t>
    <rPh sb="0" eb="1">
      <t>ウチ</t>
    </rPh>
    <rPh sb="1" eb="2">
      <t>マド</t>
    </rPh>
    <rPh sb="2" eb="4">
      <t>セッチ</t>
    </rPh>
    <phoneticPr fontId="1"/>
  </si>
  <si>
    <r>
      <t>〒</t>
    </r>
    <r>
      <rPr>
        <sz val="11"/>
        <color rgb="FFFF0000"/>
        <rFont val="ＭＳ 明朝"/>
      </rPr>
      <t>○○-○○○○</t>
    </r>
  </si>
  <si>
    <t>○○　○○</t>
  </si>
  <si>
    <t>十和田市○○△-△</t>
    <rPh sb="0" eb="4">
      <t>トワダシ</t>
    </rPh>
    <phoneticPr fontId="1"/>
  </si>
  <si>
    <t>玄関ドア交換</t>
    <rPh sb="0" eb="2">
      <t>ゲンカン</t>
    </rPh>
    <rPh sb="4" eb="6">
      <t>コウカン</t>
    </rPh>
    <phoneticPr fontId="1"/>
  </si>
  <si>
    <t>小計</t>
    <rPh sb="0" eb="2">
      <t>ショウケイ</t>
    </rPh>
    <phoneticPr fontId="1"/>
  </si>
  <si>
    <t>高効率給湯器</t>
    <rPh sb="0" eb="3">
      <t>コウコウリツ</t>
    </rPh>
    <rPh sb="3" eb="5">
      <t>キュウトウ</t>
    </rPh>
    <rPh sb="5" eb="6">
      <t>キ</t>
    </rPh>
    <phoneticPr fontId="1"/>
  </si>
  <si>
    <t>節湯水栓</t>
    <rPh sb="0" eb="4">
      <t>セツユスイセン</t>
    </rPh>
    <phoneticPr fontId="1"/>
  </si>
  <si>
    <t>合計</t>
    <rPh sb="0" eb="2">
      <t>ゴウケイ</t>
    </rPh>
    <phoneticPr fontId="1"/>
  </si>
  <si>
    <t>仕様・規格等</t>
    <rPh sb="0" eb="2">
      <t>シヨウ</t>
    </rPh>
    <rPh sb="3" eb="5">
      <t>キカク</t>
    </rPh>
    <rPh sb="5" eb="6">
      <t>トウ</t>
    </rPh>
    <phoneticPr fontId="1"/>
  </si>
  <si>
    <t>樹脂サッシ　Low-E複層ガラス(G○)　U=○W/m2・k</t>
    <rPh sb="0" eb="2">
      <t>ジュシ</t>
    </rPh>
    <rPh sb="11" eb="13">
      <t>フクソウ</t>
    </rPh>
    <phoneticPr fontId="1"/>
  </si>
  <si>
    <r>
      <t>m</t>
    </r>
    <r>
      <rPr>
        <vertAlign val="superscript"/>
        <sz val="11"/>
        <color rgb="FFFF0000"/>
        <rFont val="ＭＳ 明朝"/>
      </rPr>
      <t>3</t>
    </r>
  </si>
  <si>
    <t>○</t>
  </si>
  <si>
    <t>見積期限</t>
    <rPh sb="0" eb="2">
      <t>ミツモリ</t>
    </rPh>
    <rPh sb="2" eb="4">
      <t>キゲン</t>
    </rPh>
    <phoneticPr fontId="1"/>
  </si>
  <si>
    <t>提出後○日間</t>
  </si>
  <si>
    <t>JIS B2061適合品</t>
    <rPh sb="9" eb="11">
      <t>テキゴウ</t>
    </rPh>
    <rPh sb="11" eb="12">
      <t>ヒン</t>
    </rPh>
    <phoneticPr fontId="1"/>
  </si>
  <si>
    <t>〒</t>
  </si>
  <si>
    <t>法人名</t>
    <rPh sb="0" eb="2">
      <t>ホウジン</t>
    </rPh>
    <rPh sb="2" eb="3">
      <t>メイ</t>
    </rPh>
    <phoneticPr fontId="1"/>
  </si>
  <si>
    <t>［外張］ 区分D 押出法ポリスチレンフォーム断熱材(2種) λ=○,厚さ=○mm</t>
    <rPh sb="1" eb="2">
      <t>ソト</t>
    </rPh>
    <rPh sb="2" eb="3">
      <t>バ</t>
    </rPh>
    <rPh sb="5" eb="7">
      <t>クブン</t>
    </rPh>
    <rPh sb="27" eb="28">
      <t>シュ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</si>
</sst>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6"/>
      <color auto="1"/>
      <name val="ＭＳ 明朝"/>
      <family val="1"/>
    </font>
    <font>
      <sz val="11"/>
      <color theme="1"/>
      <name val="游ゴシック"/>
      <family val="3"/>
      <scheme val="minor"/>
    </font>
    <font>
      <sz val="14"/>
      <color auto="1"/>
      <name val="ＭＳ 明朝"/>
      <family val="1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rgb="FFFF0000"/>
      <name val="ＭＳ 明朝"/>
      <family val="1"/>
    </font>
    <font>
      <sz val="14"/>
      <color theme="1"/>
      <name val="ＭＳ 明朝"/>
      <family val="1"/>
    </font>
    <font>
      <sz val="14"/>
      <color rgb="FFFF0000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38" fontId="5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38" fontId="2" fillId="0" borderId="2" xfId="1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38" fontId="9" fillId="0" borderId="0" xfId="1" applyFont="1" applyAlignment="1">
      <alignment vertical="center"/>
    </xf>
    <xf numFmtId="0" fontId="6" fillId="0" borderId="0" xfId="0" applyFont="1" applyAlignment="1">
      <alignment horizontal="left" vertical="center"/>
    </xf>
    <xf numFmtId="38" fontId="10" fillId="0" borderId="0" xfId="1" applyFont="1" applyAlignment="1">
      <alignment horizontal="right" vertical="center"/>
    </xf>
    <xf numFmtId="0" fontId="6" fillId="0" borderId="7" xfId="0" applyFont="1" applyBorder="1">
      <alignment vertical="center"/>
    </xf>
    <xf numFmtId="0" fontId="8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8" fillId="0" borderId="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8" fillId="0" borderId="2" xfId="1" applyFont="1" applyBorder="1" applyAlignment="1">
      <alignment horizontal="right" vertical="center"/>
    </xf>
    <xf numFmtId="0" fontId="9" fillId="0" borderId="0" xfId="0" applyFont="1" applyAlignment="1">
      <alignment vertical="top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54"/>
  <sheetViews>
    <sheetView tabSelected="1" view="pageBreakPreview" topLeftCell="A7" zoomScaleSheetLayoutView="100" workbookViewId="0">
      <selection activeCell="AI18" sqref="AI18"/>
    </sheetView>
  </sheetViews>
  <sheetFormatPr defaultColWidth="9" defaultRowHeight="13.5"/>
  <cols>
    <col min="1" max="138" width="3.59765625" style="1" customWidth="1"/>
    <col min="139" max="16384" width="9" style="1"/>
  </cols>
  <sheetData>
    <row r="1" spans="1:36" ht="19.5" customHeight="1">
      <c r="A1" s="1" t="s">
        <v>10</v>
      </c>
    </row>
    <row r="2" spans="1:36" ht="20.100000000000001" customHeight="1">
      <c r="W2" s="5"/>
      <c r="X2" s="3"/>
      <c r="Y2" s="27"/>
      <c r="Z2" s="27"/>
      <c r="AA2" s="3"/>
      <c r="AB2" s="3" t="s">
        <v>24</v>
      </c>
      <c r="AC2" s="3"/>
      <c r="AD2" s="3" t="s">
        <v>29</v>
      </c>
      <c r="AE2" s="3"/>
      <c r="AF2" s="3" t="s">
        <v>30</v>
      </c>
      <c r="AG2" s="3"/>
      <c r="AH2" s="3"/>
      <c r="AI2" s="5"/>
      <c r="AJ2" s="3"/>
    </row>
    <row r="3" spans="1:36" ht="20.100000000000001" customHeight="1">
      <c r="B3" s="3"/>
      <c r="C3" s="3"/>
      <c r="D3" s="3"/>
      <c r="E3" s="3"/>
      <c r="F3" s="1" t="s">
        <v>25</v>
      </c>
    </row>
    <row r="4" spans="1:36" ht="20.100000000000001" customHeight="1">
      <c r="U4" s="25" t="s">
        <v>56</v>
      </c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5"/>
      <c r="AI4" s="5"/>
      <c r="AJ4" s="5"/>
    </row>
    <row r="5" spans="1:36" ht="20.100000000000001" customHeight="1">
      <c r="U5" s="25" t="s">
        <v>21</v>
      </c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5"/>
      <c r="AI5" s="5"/>
      <c r="AJ5" s="5"/>
    </row>
    <row r="6" spans="1:36" ht="20.100000000000001" customHeight="1">
      <c r="U6" s="25" t="s">
        <v>57</v>
      </c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5"/>
      <c r="AI6" s="5"/>
      <c r="AJ6" s="5"/>
    </row>
    <row r="7" spans="1:36" ht="20.100000000000001" customHeight="1">
      <c r="U7" s="25" t="s">
        <v>12</v>
      </c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</row>
    <row r="8" spans="1:36" ht="20.100000000000001" customHeight="1">
      <c r="A8" s="2" t="s">
        <v>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9"/>
      <c r="AI8" s="29"/>
      <c r="AJ8" s="29"/>
    </row>
    <row r="9" spans="1:36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20.100000000000001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20.100000000000001" customHeight="1">
      <c r="A11" s="3"/>
      <c r="B11" s="3"/>
      <c r="C11" s="3"/>
      <c r="D11" s="3"/>
      <c r="E11" s="3"/>
      <c r="F11" s="3"/>
      <c r="G11" s="3"/>
      <c r="H11" s="3"/>
      <c r="I11" s="3"/>
      <c r="J11" s="5"/>
      <c r="K11" s="5"/>
      <c r="L11" s="5"/>
      <c r="M11" s="5"/>
      <c r="N11" s="3"/>
      <c r="O11" s="19" t="s">
        <v>23</v>
      </c>
      <c r="P11" s="21"/>
      <c r="Q11" s="21"/>
      <c r="R11" s="21"/>
      <c r="S11" s="21"/>
      <c r="T11" s="24" t="s">
        <v>34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20.10000000000000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O12" s="20" t="s">
        <v>35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20.100000000000001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20.100000000000001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20.100000000000001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spans="1:36" ht="20.100000000000001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spans="1:36" ht="20.100000000000001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spans="1:36" ht="20.100000000000001" customHeight="1">
      <c r="A18" s="5"/>
      <c r="B18" s="5"/>
      <c r="C18" s="5"/>
      <c r="D18" s="5"/>
    </row>
    <row r="19" spans="1:36" ht="20.100000000000001" customHeight="1">
      <c r="A19" s="5"/>
      <c r="B19" s="5"/>
      <c r="C19" s="5"/>
      <c r="D19" s="5"/>
      <c r="E19" s="12" t="s">
        <v>2</v>
      </c>
      <c r="F19" s="13"/>
      <c r="G19" s="15"/>
      <c r="H19" s="12"/>
      <c r="I19" s="13"/>
      <c r="J19" s="13"/>
      <c r="K19" s="13"/>
      <c r="L19" s="18" t="s">
        <v>32</v>
      </c>
      <c r="M19" s="18"/>
      <c r="N19" s="18"/>
      <c r="O19" s="18"/>
      <c r="P19" s="18"/>
      <c r="Q19" s="18"/>
      <c r="R19" s="22"/>
    </row>
    <row r="20" spans="1:36" ht="20.100000000000001" customHeight="1">
      <c r="A20" s="4"/>
      <c r="B20" s="4"/>
      <c r="C20" s="4"/>
      <c r="D20" s="4"/>
      <c r="E20" s="12" t="s">
        <v>11</v>
      </c>
      <c r="F20" s="13"/>
      <c r="G20" s="15"/>
      <c r="H20" s="16"/>
      <c r="I20" s="17"/>
      <c r="J20" s="17"/>
      <c r="K20" s="17"/>
      <c r="L20" s="17"/>
      <c r="M20" s="17"/>
      <c r="N20" s="17"/>
      <c r="O20" s="17"/>
      <c r="P20" s="17"/>
      <c r="Q20" s="17"/>
      <c r="R20" s="23"/>
    </row>
    <row r="21" spans="1:36" ht="20.100000000000001" customHeight="1">
      <c r="A21" s="6"/>
      <c r="B21" s="6"/>
      <c r="C21" s="6"/>
      <c r="D21" s="6"/>
      <c r="E21" s="9" t="s">
        <v>53</v>
      </c>
      <c r="F21" s="9"/>
      <c r="G21" s="9"/>
      <c r="H21" s="16"/>
      <c r="I21" s="17"/>
      <c r="J21" s="17"/>
      <c r="K21" s="17"/>
      <c r="L21" s="17"/>
      <c r="M21" s="17"/>
      <c r="N21" s="17"/>
      <c r="O21" s="17"/>
      <c r="P21" s="17"/>
      <c r="Q21" s="17"/>
      <c r="R21" s="23"/>
    </row>
    <row r="22" spans="1:36" ht="20.100000000000001" customHeight="1">
      <c r="A22" s="6"/>
      <c r="B22" s="6"/>
      <c r="C22" s="6"/>
      <c r="D22" s="6"/>
      <c r="E22" s="9" t="s">
        <v>18</v>
      </c>
      <c r="F22" s="9"/>
      <c r="G22" s="9"/>
      <c r="H22" s="16"/>
      <c r="I22" s="17"/>
      <c r="J22" s="17"/>
      <c r="K22" s="17"/>
      <c r="L22" s="17"/>
      <c r="M22" s="17"/>
      <c r="N22" s="17"/>
      <c r="O22" s="17"/>
      <c r="P22" s="17"/>
      <c r="Q22" s="17"/>
      <c r="R22" s="23"/>
    </row>
    <row r="23" spans="1:36" ht="20.100000000000001" customHeight="1">
      <c r="A23" s="6"/>
      <c r="B23" s="6"/>
      <c r="C23" s="6"/>
      <c r="D23" s="6"/>
    </row>
    <row r="24" spans="1:36" ht="15" customHeight="1">
      <c r="A24" s="7" t="s">
        <v>36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1:36" ht="1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 t="s">
        <v>7</v>
      </c>
      <c r="AF25" s="8">
        <v>1</v>
      </c>
      <c r="AG25" s="8"/>
    </row>
    <row r="26" spans="1:36" ht="15" customHeight="1">
      <c r="A26" s="9" t="s">
        <v>19</v>
      </c>
      <c r="B26" s="9"/>
      <c r="C26" s="9"/>
      <c r="D26" s="9"/>
      <c r="E26" s="9"/>
      <c r="F26" s="9" t="s">
        <v>38</v>
      </c>
      <c r="G26" s="9"/>
      <c r="H26" s="9"/>
      <c r="I26" s="9"/>
      <c r="J26" s="9" t="s">
        <v>49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 t="s">
        <v>16</v>
      </c>
      <c r="Y26" s="9"/>
      <c r="Z26" s="9" t="s">
        <v>22</v>
      </c>
      <c r="AA26" s="9"/>
      <c r="AB26" s="9" t="s">
        <v>20</v>
      </c>
      <c r="AC26" s="9"/>
      <c r="AD26" s="9"/>
      <c r="AE26" s="9" t="s">
        <v>1</v>
      </c>
      <c r="AF26" s="9"/>
      <c r="AG26" s="9"/>
    </row>
    <row r="27" spans="1:36" ht="1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26"/>
      <c r="Y27" s="26"/>
      <c r="Z27" s="9"/>
      <c r="AA27" s="9"/>
      <c r="AB27" s="28"/>
      <c r="AC27" s="28"/>
      <c r="AD27" s="28"/>
      <c r="AE27" s="28"/>
      <c r="AF27" s="28"/>
      <c r="AG27" s="28"/>
    </row>
    <row r="28" spans="1:36" ht="1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26"/>
      <c r="Y28" s="26"/>
      <c r="Z28" s="9"/>
      <c r="AA28" s="9"/>
      <c r="AB28" s="28"/>
      <c r="AC28" s="28"/>
      <c r="AD28" s="28"/>
      <c r="AE28" s="28"/>
      <c r="AF28" s="28"/>
      <c r="AG28" s="28"/>
    </row>
    <row r="29" spans="1:36" ht="1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26"/>
      <c r="Y29" s="26"/>
      <c r="Z29" s="9"/>
      <c r="AA29" s="9"/>
      <c r="AB29" s="28"/>
      <c r="AC29" s="28"/>
      <c r="AD29" s="28"/>
      <c r="AE29" s="28"/>
      <c r="AF29" s="28"/>
      <c r="AG29" s="28"/>
    </row>
    <row r="30" spans="1:36" ht="15" customHeight="1">
      <c r="A30" s="10"/>
      <c r="B30" s="10"/>
      <c r="C30" s="10"/>
      <c r="D30" s="10"/>
      <c r="E30" s="10"/>
      <c r="F30" s="14"/>
      <c r="G30" s="14"/>
      <c r="H30" s="14"/>
      <c r="I30" s="14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26"/>
      <c r="Y30" s="26"/>
      <c r="Z30" s="9"/>
      <c r="AA30" s="9"/>
      <c r="AB30" s="28"/>
      <c r="AC30" s="28"/>
      <c r="AD30" s="28"/>
      <c r="AE30" s="28"/>
      <c r="AF30" s="28"/>
      <c r="AG30" s="28"/>
    </row>
    <row r="31" spans="1:36" ht="1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26"/>
      <c r="Y31" s="26"/>
      <c r="Z31" s="9"/>
      <c r="AA31" s="9"/>
      <c r="AB31" s="28"/>
      <c r="AC31" s="28"/>
      <c r="AD31" s="28"/>
      <c r="AE31" s="28"/>
      <c r="AF31" s="28"/>
      <c r="AG31" s="28"/>
    </row>
    <row r="32" spans="1:36" ht="1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26"/>
      <c r="Y32" s="26"/>
      <c r="Z32" s="9"/>
      <c r="AA32" s="9"/>
      <c r="AB32" s="28"/>
      <c r="AC32" s="28"/>
      <c r="AD32" s="28"/>
      <c r="AE32" s="28"/>
      <c r="AF32" s="28"/>
      <c r="AG32" s="28"/>
    </row>
    <row r="33" spans="1:33" ht="15" customHeight="1">
      <c r="A33" s="10"/>
      <c r="B33" s="10"/>
      <c r="C33" s="10"/>
      <c r="D33" s="10"/>
      <c r="E33" s="10"/>
      <c r="F33" s="14"/>
      <c r="G33" s="14"/>
      <c r="H33" s="14"/>
      <c r="I33" s="14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26"/>
      <c r="Y33" s="26"/>
      <c r="Z33" s="9"/>
      <c r="AA33" s="9"/>
      <c r="AB33" s="28"/>
      <c r="AC33" s="28"/>
      <c r="AD33" s="28"/>
      <c r="AE33" s="28"/>
      <c r="AF33" s="28"/>
      <c r="AG33" s="28"/>
    </row>
    <row r="34" spans="1:33" ht="1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26"/>
      <c r="Y34" s="26"/>
      <c r="Z34" s="9"/>
      <c r="AA34" s="9"/>
      <c r="AB34" s="28"/>
      <c r="AC34" s="28"/>
      <c r="AD34" s="28"/>
      <c r="AE34" s="28"/>
      <c r="AF34" s="28"/>
      <c r="AG34" s="28"/>
    </row>
    <row r="35" spans="1:33" ht="1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26"/>
      <c r="Y35" s="26"/>
      <c r="Z35" s="9"/>
      <c r="AA35" s="9"/>
      <c r="AB35" s="28"/>
      <c r="AC35" s="28"/>
      <c r="AD35" s="28"/>
      <c r="AE35" s="28"/>
      <c r="AF35" s="28"/>
      <c r="AG35" s="28"/>
    </row>
    <row r="36" spans="1:33" ht="1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26"/>
      <c r="Y36" s="26"/>
      <c r="Z36" s="9"/>
      <c r="AA36" s="9"/>
      <c r="AB36" s="28"/>
      <c r="AC36" s="28"/>
      <c r="AD36" s="28"/>
      <c r="AE36" s="28"/>
      <c r="AF36" s="28"/>
      <c r="AG36" s="28"/>
    </row>
    <row r="37" spans="1:33" ht="15" customHeight="1">
      <c r="A37" s="10"/>
      <c r="B37" s="10"/>
      <c r="C37" s="10"/>
      <c r="D37" s="10"/>
      <c r="E37" s="10"/>
      <c r="F37" s="14"/>
      <c r="G37" s="14"/>
      <c r="H37" s="14"/>
      <c r="I37" s="14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26"/>
      <c r="Y37" s="26"/>
      <c r="Z37" s="9"/>
      <c r="AA37" s="9"/>
      <c r="AB37" s="28"/>
      <c r="AC37" s="28"/>
      <c r="AD37" s="28"/>
      <c r="AE37" s="28"/>
      <c r="AF37" s="28"/>
      <c r="AG37" s="28"/>
    </row>
    <row r="38" spans="1:33" ht="1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26"/>
      <c r="Y38" s="26"/>
      <c r="Z38" s="9"/>
      <c r="AA38" s="9"/>
      <c r="AB38" s="28"/>
      <c r="AC38" s="28"/>
      <c r="AD38" s="28"/>
      <c r="AE38" s="28"/>
      <c r="AF38" s="28"/>
      <c r="AG38" s="28"/>
    </row>
    <row r="39" spans="1:33" ht="1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26"/>
      <c r="Y39" s="26"/>
      <c r="Z39" s="9"/>
      <c r="AA39" s="9"/>
      <c r="AB39" s="28"/>
      <c r="AC39" s="28"/>
      <c r="AD39" s="28"/>
      <c r="AE39" s="28"/>
      <c r="AF39" s="28"/>
      <c r="AG39" s="28"/>
    </row>
    <row r="40" spans="1:33" ht="1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26"/>
      <c r="Y40" s="26"/>
      <c r="Z40" s="9"/>
      <c r="AA40" s="9"/>
      <c r="AB40" s="28"/>
      <c r="AC40" s="28"/>
      <c r="AD40" s="28"/>
      <c r="AE40" s="28"/>
      <c r="AF40" s="28"/>
      <c r="AG40" s="28"/>
    </row>
    <row r="41" spans="1:33" ht="1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26"/>
      <c r="Y41" s="26"/>
      <c r="Z41" s="9"/>
      <c r="AA41" s="9"/>
      <c r="AB41" s="28"/>
      <c r="AC41" s="28"/>
      <c r="AD41" s="28"/>
      <c r="AE41" s="28"/>
      <c r="AF41" s="28"/>
      <c r="AG41" s="28"/>
    </row>
    <row r="42" spans="1:33" ht="15" customHeight="1">
      <c r="A42" s="10"/>
      <c r="B42" s="10"/>
      <c r="C42" s="10"/>
      <c r="D42" s="10"/>
      <c r="E42" s="10"/>
      <c r="F42" s="14"/>
      <c r="G42" s="14"/>
      <c r="H42" s="14"/>
      <c r="I42" s="14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26"/>
      <c r="Y42" s="26"/>
      <c r="Z42" s="9"/>
      <c r="AA42" s="9"/>
      <c r="AB42" s="28"/>
      <c r="AC42" s="28"/>
      <c r="AD42" s="28"/>
      <c r="AE42" s="28"/>
      <c r="AF42" s="28"/>
      <c r="AG42" s="28"/>
    </row>
    <row r="43" spans="1:33" ht="1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26"/>
      <c r="Y43" s="26"/>
      <c r="Z43" s="9"/>
      <c r="AA43" s="9"/>
      <c r="AB43" s="28"/>
      <c r="AC43" s="28"/>
      <c r="AD43" s="28"/>
      <c r="AE43" s="28"/>
      <c r="AF43" s="28"/>
      <c r="AG43" s="28"/>
    </row>
    <row r="44" spans="1:33" ht="1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26"/>
      <c r="Y44" s="26"/>
      <c r="Z44" s="9"/>
      <c r="AA44" s="9"/>
      <c r="AB44" s="28"/>
      <c r="AC44" s="28"/>
      <c r="AD44" s="28"/>
      <c r="AE44" s="28"/>
      <c r="AF44" s="28"/>
      <c r="AG44" s="28"/>
    </row>
    <row r="45" spans="1:33" ht="1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26"/>
      <c r="Y45" s="26"/>
      <c r="Z45" s="9"/>
      <c r="AA45" s="9"/>
      <c r="AB45" s="28"/>
      <c r="AC45" s="28"/>
      <c r="AD45" s="28"/>
      <c r="AE45" s="28"/>
      <c r="AF45" s="28"/>
      <c r="AG45" s="28"/>
    </row>
    <row r="46" spans="1:33" ht="15" customHeight="1">
      <c r="A46" s="10"/>
      <c r="B46" s="10"/>
      <c r="C46" s="10"/>
      <c r="D46" s="10"/>
      <c r="E46" s="10"/>
      <c r="F46" s="14"/>
      <c r="G46" s="14"/>
      <c r="H46" s="14"/>
      <c r="I46" s="14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26"/>
      <c r="Y46" s="26"/>
      <c r="Z46" s="9"/>
      <c r="AA46" s="9"/>
      <c r="AB46" s="28"/>
      <c r="AC46" s="28"/>
      <c r="AD46" s="28"/>
      <c r="AE46" s="28"/>
      <c r="AF46" s="28"/>
      <c r="AG46" s="28"/>
    </row>
    <row r="47" spans="1:33" ht="1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26"/>
      <c r="Y47" s="26"/>
      <c r="Z47" s="9"/>
      <c r="AA47" s="9"/>
      <c r="AB47" s="28"/>
      <c r="AC47" s="28"/>
      <c r="AD47" s="28"/>
      <c r="AE47" s="28"/>
      <c r="AF47" s="28"/>
      <c r="AG47" s="28"/>
    </row>
    <row r="48" spans="1:33" ht="1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26"/>
      <c r="Y48" s="26"/>
      <c r="Z48" s="9"/>
      <c r="AA48" s="9"/>
      <c r="AB48" s="28"/>
      <c r="AC48" s="28"/>
      <c r="AD48" s="28"/>
      <c r="AE48" s="28"/>
      <c r="AF48" s="28"/>
      <c r="AG48" s="28"/>
    </row>
    <row r="49" spans="1:33" ht="1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26"/>
      <c r="Y49" s="26"/>
      <c r="Z49" s="9"/>
      <c r="AA49" s="9"/>
      <c r="AB49" s="28"/>
      <c r="AC49" s="28"/>
      <c r="AD49" s="28"/>
      <c r="AE49" s="28"/>
      <c r="AF49" s="28"/>
      <c r="AG49" s="28"/>
    </row>
    <row r="50" spans="1:33" ht="1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26"/>
      <c r="Y50" s="26"/>
      <c r="Z50" s="9"/>
      <c r="AA50" s="9"/>
      <c r="AB50" s="28"/>
      <c r="AC50" s="28"/>
      <c r="AD50" s="28"/>
      <c r="AE50" s="28"/>
      <c r="AF50" s="28"/>
      <c r="AG50" s="28"/>
    </row>
    <row r="51" spans="1:33" ht="1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26"/>
      <c r="Y51" s="26"/>
      <c r="Z51" s="9"/>
      <c r="AA51" s="9"/>
      <c r="AB51" s="28"/>
      <c r="AC51" s="28"/>
      <c r="AD51" s="28"/>
      <c r="AE51" s="28"/>
      <c r="AF51" s="28"/>
      <c r="AG51" s="28"/>
    </row>
    <row r="52" spans="1:33" ht="1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26"/>
      <c r="Y52" s="26"/>
      <c r="Z52" s="9"/>
      <c r="AA52" s="9"/>
      <c r="AB52" s="28"/>
      <c r="AC52" s="28"/>
      <c r="AD52" s="28"/>
      <c r="AE52" s="28"/>
      <c r="AF52" s="28"/>
      <c r="AG52" s="28"/>
    </row>
    <row r="53" spans="1:33" ht="1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26"/>
      <c r="Y53" s="26"/>
      <c r="Z53" s="9"/>
      <c r="AA53" s="9"/>
      <c r="AB53" s="28"/>
      <c r="AC53" s="28"/>
      <c r="AD53" s="28"/>
      <c r="AE53" s="28"/>
      <c r="AF53" s="28"/>
      <c r="AG53" s="28"/>
    </row>
    <row r="54" spans="1:33" ht="15" customHeight="1">
      <c r="A54" s="11"/>
      <c r="B54" s="11"/>
      <c r="C54" s="11"/>
      <c r="D54" s="11"/>
      <c r="E54" s="11"/>
      <c r="F54" s="9" t="s">
        <v>48</v>
      </c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26"/>
      <c r="Y54" s="26"/>
      <c r="Z54" s="9"/>
      <c r="AA54" s="9"/>
      <c r="AB54" s="28"/>
      <c r="AC54" s="28"/>
      <c r="AD54" s="28"/>
      <c r="AE54" s="28"/>
      <c r="AF54" s="28"/>
      <c r="AG54" s="28"/>
    </row>
    <row r="55" spans="1:33" ht="15" customHeight="1"/>
    <row r="56" spans="1:33" ht="15" customHeight="1"/>
    <row r="57" spans="1:33" ht="15" customHeight="1"/>
    <row r="58" spans="1:33" ht="15" customHeight="1"/>
    <row r="59" spans="1:33" ht="15" customHeight="1"/>
    <row r="60" spans="1:33" ht="15" customHeight="1"/>
    <row r="61" spans="1:33" ht="15" customHeight="1"/>
    <row r="62" spans="1:33" ht="15" customHeight="1"/>
    <row r="63" spans="1:33" ht="15" customHeight="1"/>
    <row r="64" spans="1:3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</sheetData>
  <mergeCells count="220">
    <mergeCell ref="Y2:Z2"/>
    <mergeCell ref="B3:E3"/>
    <mergeCell ref="U4:AG4"/>
    <mergeCell ref="U5:AG5"/>
    <mergeCell ref="U6:AG6"/>
    <mergeCell ref="U7:AG7"/>
    <mergeCell ref="A8:AG8"/>
    <mergeCell ref="P11:S11"/>
    <mergeCell ref="E19:G19"/>
    <mergeCell ref="H19:K19"/>
    <mergeCell ref="E20:G20"/>
    <mergeCell ref="H20:R20"/>
    <mergeCell ref="E21:G21"/>
    <mergeCell ref="H21:R21"/>
    <mergeCell ref="E22:G22"/>
    <mergeCell ref="H22:R22"/>
    <mergeCell ref="A24:AG24"/>
    <mergeCell ref="A26:E26"/>
    <mergeCell ref="F26:I26"/>
    <mergeCell ref="J26:W26"/>
    <mergeCell ref="X26:Y26"/>
    <mergeCell ref="Z26:AA26"/>
    <mergeCell ref="AB26:AD26"/>
    <mergeCell ref="AE26:AG26"/>
    <mergeCell ref="A27:E27"/>
    <mergeCell ref="F27:I27"/>
    <mergeCell ref="J27:W27"/>
    <mergeCell ref="X27:Y27"/>
    <mergeCell ref="Z27:AA27"/>
    <mergeCell ref="AB27:AD27"/>
    <mergeCell ref="AE27:AG27"/>
    <mergeCell ref="A28:E28"/>
    <mergeCell ref="F28:I28"/>
    <mergeCell ref="J28:W28"/>
    <mergeCell ref="X28:Y28"/>
    <mergeCell ref="Z28:AA28"/>
    <mergeCell ref="AB28:AD28"/>
    <mergeCell ref="AE28:AG28"/>
    <mergeCell ref="A29:E29"/>
    <mergeCell ref="F29:I29"/>
    <mergeCell ref="J29:W29"/>
    <mergeCell ref="X29:Y29"/>
    <mergeCell ref="Z29:AA29"/>
    <mergeCell ref="AB29:AD29"/>
    <mergeCell ref="AE29:AG29"/>
    <mergeCell ref="A30:E30"/>
    <mergeCell ref="F30:I30"/>
    <mergeCell ref="J30:W30"/>
    <mergeCell ref="X30:Y30"/>
    <mergeCell ref="Z30:AA30"/>
    <mergeCell ref="AB30:AD30"/>
    <mergeCell ref="AE30:AG30"/>
    <mergeCell ref="A31:E31"/>
    <mergeCell ref="F31:I31"/>
    <mergeCell ref="J31:W31"/>
    <mergeCell ref="X31:Y31"/>
    <mergeCell ref="Z31:AA31"/>
    <mergeCell ref="AB31:AD31"/>
    <mergeCell ref="AE31:AG31"/>
    <mergeCell ref="A32:E32"/>
    <mergeCell ref="F32:I32"/>
    <mergeCell ref="J32:W32"/>
    <mergeCell ref="X32:Y32"/>
    <mergeCell ref="Z32:AA32"/>
    <mergeCell ref="AB32:AD32"/>
    <mergeCell ref="AE32:AG32"/>
    <mergeCell ref="A33:E33"/>
    <mergeCell ref="F33:I33"/>
    <mergeCell ref="J33:W33"/>
    <mergeCell ref="X33:Y33"/>
    <mergeCell ref="Z33:AA33"/>
    <mergeCell ref="AB33:AD33"/>
    <mergeCell ref="AE33:AG33"/>
    <mergeCell ref="A34:E34"/>
    <mergeCell ref="F34:I34"/>
    <mergeCell ref="J34:W34"/>
    <mergeCell ref="X34:Y34"/>
    <mergeCell ref="Z34:AA34"/>
    <mergeCell ref="AB34:AD34"/>
    <mergeCell ref="AE34:AG34"/>
    <mergeCell ref="A35:E35"/>
    <mergeCell ref="F35:I35"/>
    <mergeCell ref="J35:W35"/>
    <mergeCell ref="X35:Y35"/>
    <mergeCell ref="Z35:AA35"/>
    <mergeCell ref="AB35:AD35"/>
    <mergeCell ref="AE35:AG35"/>
    <mergeCell ref="A36:E36"/>
    <mergeCell ref="F36:I36"/>
    <mergeCell ref="J36:W36"/>
    <mergeCell ref="X36:Y36"/>
    <mergeCell ref="Z36:AA36"/>
    <mergeCell ref="AB36:AD36"/>
    <mergeCell ref="AE36:AG36"/>
    <mergeCell ref="A37:E37"/>
    <mergeCell ref="F37:I37"/>
    <mergeCell ref="J37:W37"/>
    <mergeCell ref="X37:Y37"/>
    <mergeCell ref="Z37:AA37"/>
    <mergeCell ref="AB37:AD37"/>
    <mergeCell ref="AE37:AG37"/>
    <mergeCell ref="A38:E38"/>
    <mergeCell ref="F38:I38"/>
    <mergeCell ref="J38:W38"/>
    <mergeCell ref="X38:Y38"/>
    <mergeCell ref="Z38:AA38"/>
    <mergeCell ref="AB38:AD38"/>
    <mergeCell ref="AE38:AG38"/>
    <mergeCell ref="A39:E39"/>
    <mergeCell ref="F39:I39"/>
    <mergeCell ref="J39:W39"/>
    <mergeCell ref="X39:Y39"/>
    <mergeCell ref="Z39:AA39"/>
    <mergeCell ref="AB39:AD39"/>
    <mergeCell ref="AE39:AG39"/>
    <mergeCell ref="A40:E40"/>
    <mergeCell ref="F40:I40"/>
    <mergeCell ref="J40:W40"/>
    <mergeCell ref="X40:Y40"/>
    <mergeCell ref="Z40:AA40"/>
    <mergeCell ref="AB40:AD40"/>
    <mergeCell ref="AE40:AG40"/>
    <mergeCell ref="A41:E41"/>
    <mergeCell ref="F41:I41"/>
    <mergeCell ref="J41:W41"/>
    <mergeCell ref="X41:Y41"/>
    <mergeCell ref="Z41:AA41"/>
    <mergeCell ref="AB41:AD41"/>
    <mergeCell ref="AE41:AG41"/>
    <mergeCell ref="A42:E42"/>
    <mergeCell ref="F42:I42"/>
    <mergeCell ref="J42:W42"/>
    <mergeCell ref="X42:Y42"/>
    <mergeCell ref="Z42:AA42"/>
    <mergeCell ref="AB42:AD42"/>
    <mergeCell ref="AE42:AG42"/>
    <mergeCell ref="A43:E43"/>
    <mergeCell ref="F43:I43"/>
    <mergeCell ref="J43:W43"/>
    <mergeCell ref="X43:Y43"/>
    <mergeCell ref="Z43:AA43"/>
    <mergeCell ref="AB43:AD43"/>
    <mergeCell ref="AE43:AG43"/>
    <mergeCell ref="A44:E44"/>
    <mergeCell ref="F44:I44"/>
    <mergeCell ref="J44:W44"/>
    <mergeCell ref="X44:Y44"/>
    <mergeCell ref="Z44:AA44"/>
    <mergeCell ref="AB44:AD44"/>
    <mergeCell ref="AE44:AG44"/>
    <mergeCell ref="A45:E45"/>
    <mergeCell ref="F45:I45"/>
    <mergeCell ref="J45:W45"/>
    <mergeCell ref="X45:Y45"/>
    <mergeCell ref="Z45:AA45"/>
    <mergeCell ref="AB45:AD45"/>
    <mergeCell ref="AE45:AG45"/>
    <mergeCell ref="A46:E46"/>
    <mergeCell ref="F46:I46"/>
    <mergeCell ref="J46:W46"/>
    <mergeCell ref="X46:Y46"/>
    <mergeCell ref="Z46:AA46"/>
    <mergeCell ref="AB46:AD46"/>
    <mergeCell ref="AE46:AG46"/>
    <mergeCell ref="A47:E47"/>
    <mergeCell ref="F47:I47"/>
    <mergeCell ref="J47:W47"/>
    <mergeCell ref="X47:Y47"/>
    <mergeCell ref="Z47:AA47"/>
    <mergeCell ref="AB47:AD47"/>
    <mergeCell ref="AE47:AG47"/>
    <mergeCell ref="A48:E48"/>
    <mergeCell ref="F48:I48"/>
    <mergeCell ref="J48:W48"/>
    <mergeCell ref="X48:Y48"/>
    <mergeCell ref="Z48:AA48"/>
    <mergeCell ref="AB48:AD48"/>
    <mergeCell ref="AE48:AG48"/>
    <mergeCell ref="A49:E49"/>
    <mergeCell ref="F49:I49"/>
    <mergeCell ref="J49:W49"/>
    <mergeCell ref="X49:Y49"/>
    <mergeCell ref="Z49:AA49"/>
    <mergeCell ref="AB49:AD49"/>
    <mergeCell ref="AE49:AG49"/>
    <mergeCell ref="A50:E50"/>
    <mergeCell ref="F50:I50"/>
    <mergeCell ref="J50:W50"/>
    <mergeCell ref="X50:Y50"/>
    <mergeCell ref="Z50:AA50"/>
    <mergeCell ref="AB50:AD50"/>
    <mergeCell ref="AE50:AG50"/>
    <mergeCell ref="A51:E51"/>
    <mergeCell ref="F51:I51"/>
    <mergeCell ref="J51:W51"/>
    <mergeCell ref="X51:Y51"/>
    <mergeCell ref="Z51:AA51"/>
    <mergeCell ref="AB51:AD51"/>
    <mergeCell ref="AE51:AG51"/>
    <mergeCell ref="A52:E52"/>
    <mergeCell ref="F52:I52"/>
    <mergeCell ref="J52:W52"/>
    <mergeCell ref="X52:Y52"/>
    <mergeCell ref="Z52:AA52"/>
    <mergeCell ref="AB52:AD52"/>
    <mergeCell ref="AE52:AG52"/>
    <mergeCell ref="A53:E53"/>
    <mergeCell ref="F53:I53"/>
    <mergeCell ref="J53:W53"/>
    <mergeCell ref="X53:Y53"/>
    <mergeCell ref="Z53:AA53"/>
    <mergeCell ref="AB53:AD53"/>
    <mergeCell ref="AE53:AG53"/>
    <mergeCell ref="A54:E54"/>
    <mergeCell ref="F54:I54"/>
    <mergeCell ref="J54:W54"/>
    <mergeCell ref="X54:Y54"/>
    <mergeCell ref="Z54:AA54"/>
    <mergeCell ref="AB54:AD54"/>
    <mergeCell ref="AE54:AG54"/>
  </mergeCells>
  <phoneticPr fontId="1"/>
  <pageMargins left="0.7" right="0.7" top="0.75" bottom="0.75" header="0.3" footer="0.3"/>
  <pageSetup paperSize="9" fitToWidth="1" fitToHeight="1" orientation="landscape" usePrinterDefaults="1" r:id="rId1"/>
  <rowBreaks count="1" manualBreakCount="1">
    <brk id="23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J54"/>
  <sheetViews>
    <sheetView view="pageBreakPreview" topLeftCell="A16" zoomScaleSheetLayoutView="100" workbookViewId="0">
      <selection activeCell="AQ36" sqref="AQ36"/>
    </sheetView>
  </sheetViews>
  <sheetFormatPr defaultColWidth="9" defaultRowHeight="13.5"/>
  <cols>
    <col min="1" max="138" width="3.59765625" style="30" customWidth="1"/>
    <col min="139" max="16384" width="9" style="30"/>
  </cols>
  <sheetData>
    <row r="1" spans="1:36" ht="19.5" customHeight="1">
      <c r="A1" s="30" t="s">
        <v>10</v>
      </c>
    </row>
    <row r="2" spans="1:36" ht="20.100000000000001" customHeight="1">
      <c r="W2" s="34"/>
      <c r="X2" s="32"/>
      <c r="Y2" s="63" t="s">
        <v>27</v>
      </c>
      <c r="Z2" s="63"/>
      <c r="AA2" s="41" t="s">
        <v>52</v>
      </c>
      <c r="AB2" s="32" t="s">
        <v>24</v>
      </c>
      <c r="AC2" s="41" t="s">
        <v>52</v>
      </c>
      <c r="AD2" s="32" t="s">
        <v>29</v>
      </c>
      <c r="AE2" s="41" t="s">
        <v>52</v>
      </c>
      <c r="AF2" s="32" t="s">
        <v>30</v>
      </c>
      <c r="AG2" s="32"/>
      <c r="AH2" s="32"/>
      <c r="AI2" s="34"/>
      <c r="AJ2" s="32"/>
    </row>
    <row r="3" spans="1:36" ht="20.100000000000001" customHeight="1">
      <c r="B3" s="41" t="s">
        <v>42</v>
      </c>
      <c r="C3" s="41"/>
      <c r="D3" s="41"/>
      <c r="E3" s="41"/>
      <c r="F3" s="30" t="s">
        <v>25</v>
      </c>
    </row>
    <row r="4" spans="1:36" ht="20.100000000000001" customHeight="1">
      <c r="U4" s="61" t="s">
        <v>41</v>
      </c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34"/>
      <c r="AI4" s="34"/>
      <c r="AJ4" s="34"/>
    </row>
    <row r="5" spans="1:36" ht="20.100000000000001" customHeight="1">
      <c r="U5" s="61" t="s">
        <v>33</v>
      </c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34"/>
      <c r="AI5" s="34"/>
      <c r="AJ5" s="34"/>
    </row>
    <row r="6" spans="1:36" ht="20.100000000000001" customHeight="1">
      <c r="U6" s="61" t="s">
        <v>28</v>
      </c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34"/>
      <c r="AI6" s="34"/>
      <c r="AJ6" s="34"/>
    </row>
    <row r="7" spans="1:36" ht="20.100000000000001" customHeight="1">
      <c r="U7" s="61" t="s">
        <v>0</v>
      </c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</row>
    <row r="8" spans="1:36" ht="20.100000000000001" customHeight="1">
      <c r="A8" s="31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65"/>
      <c r="AI8" s="65"/>
      <c r="AJ8" s="65"/>
    </row>
    <row r="9" spans="1:36" ht="20.100000000000001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</row>
    <row r="10" spans="1:36" ht="20.100000000000001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</row>
    <row r="11" spans="1:36" ht="20.100000000000001" customHeight="1">
      <c r="A11" s="32"/>
      <c r="B11" s="32"/>
      <c r="C11" s="32"/>
      <c r="D11" s="32"/>
      <c r="E11" s="32"/>
      <c r="F11" s="32"/>
      <c r="G11" s="32"/>
      <c r="H11" s="32"/>
      <c r="I11" s="32"/>
      <c r="J11" s="34"/>
      <c r="K11" s="34"/>
      <c r="L11" s="34"/>
      <c r="M11" s="34"/>
      <c r="N11" s="32"/>
      <c r="O11" s="54" t="s">
        <v>23</v>
      </c>
      <c r="P11" s="56">
        <f>AE54</f>
        <v>2663000</v>
      </c>
      <c r="Q11" s="56"/>
      <c r="R11" s="56"/>
      <c r="S11" s="56"/>
      <c r="T11" s="60" t="s">
        <v>34</v>
      </c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</row>
    <row r="12" spans="1:36" ht="20.100000000000001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O12" s="55" t="s">
        <v>35</v>
      </c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</row>
    <row r="13" spans="1:36" ht="20.100000000000001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</row>
    <row r="14" spans="1:36" ht="20.100000000000001" customHeight="1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</row>
    <row r="15" spans="1:36" ht="20.100000000000001" customHeight="1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</row>
    <row r="16" spans="1:36" ht="20.100000000000001" customHeight="1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</row>
    <row r="17" spans="1:36" ht="20.100000000000001" customHeight="1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</row>
    <row r="18" spans="1:36" ht="20.100000000000001" customHeight="1">
      <c r="A18" s="34"/>
      <c r="B18" s="34"/>
      <c r="C18" s="34"/>
      <c r="D18" s="34"/>
    </row>
    <row r="19" spans="1:36" ht="20.100000000000001" customHeight="1">
      <c r="A19" s="34"/>
      <c r="B19" s="34"/>
      <c r="C19" s="34"/>
      <c r="D19" s="34"/>
      <c r="E19" s="42" t="s">
        <v>2</v>
      </c>
      <c r="F19" s="43"/>
      <c r="G19" s="46"/>
      <c r="H19" s="47" t="s">
        <v>42</v>
      </c>
      <c r="I19" s="50"/>
      <c r="J19" s="50"/>
      <c r="K19" s="50"/>
      <c r="L19" s="53" t="s">
        <v>32</v>
      </c>
      <c r="M19" s="53"/>
      <c r="N19" s="53"/>
      <c r="O19" s="53"/>
      <c r="P19" s="53"/>
      <c r="Q19" s="53"/>
      <c r="R19" s="57"/>
    </row>
    <row r="20" spans="1:36" ht="20.100000000000001" customHeight="1">
      <c r="A20" s="33"/>
      <c r="B20" s="33"/>
      <c r="C20" s="33"/>
      <c r="D20" s="33"/>
      <c r="E20" s="42" t="s">
        <v>11</v>
      </c>
      <c r="F20" s="43"/>
      <c r="G20" s="46"/>
      <c r="H20" s="48" t="s">
        <v>43</v>
      </c>
      <c r="I20" s="51"/>
      <c r="J20" s="51"/>
      <c r="K20" s="51"/>
      <c r="L20" s="51"/>
      <c r="M20" s="51"/>
      <c r="N20" s="51"/>
      <c r="O20" s="51"/>
      <c r="P20" s="51"/>
      <c r="Q20" s="51"/>
      <c r="R20" s="58"/>
    </row>
    <row r="21" spans="1:36" ht="20.100000000000001" customHeight="1">
      <c r="A21" s="35"/>
      <c r="B21" s="35"/>
      <c r="C21" s="35"/>
      <c r="D21" s="35"/>
      <c r="E21" s="38" t="s">
        <v>53</v>
      </c>
      <c r="F21" s="38"/>
      <c r="G21" s="38"/>
      <c r="H21" s="48" t="s">
        <v>54</v>
      </c>
      <c r="I21" s="52"/>
      <c r="J21" s="52"/>
      <c r="K21" s="52"/>
      <c r="L21" s="52"/>
      <c r="M21" s="52"/>
      <c r="N21" s="52"/>
      <c r="O21" s="52"/>
      <c r="P21" s="52"/>
      <c r="Q21" s="52"/>
      <c r="R21" s="59"/>
    </row>
    <row r="22" spans="1:36" ht="20.100000000000001" customHeight="1">
      <c r="A22" s="35"/>
      <c r="B22" s="35"/>
      <c r="C22" s="35"/>
      <c r="D22" s="35"/>
      <c r="E22" s="38" t="s">
        <v>18</v>
      </c>
      <c r="F22" s="38"/>
      <c r="G22" s="38"/>
      <c r="H22" s="49" t="s">
        <v>15</v>
      </c>
      <c r="I22" s="52"/>
      <c r="J22" s="52"/>
      <c r="K22" s="52"/>
      <c r="L22" s="52"/>
      <c r="M22" s="52"/>
      <c r="N22" s="52"/>
      <c r="O22" s="52"/>
      <c r="P22" s="52"/>
      <c r="Q22" s="52"/>
      <c r="R22" s="59"/>
    </row>
    <row r="23" spans="1:36" ht="20.100000000000001" customHeight="1">
      <c r="A23" s="35"/>
      <c r="B23" s="35"/>
      <c r="C23" s="35"/>
      <c r="D23" s="35"/>
    </row>
    <row r="24" spans="1:36" ht="15" customHeight="1">
      <c r="A24" s="36" t="s">
        <v>36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</row>
    <row r="25" spans="1:36" ht="15" customHeight="1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 t="s">
        <v>7</v>
      </c>
      <c r="AF25" s="37">
        <v>1</v>
      </c>
      <c r="AG25" s="37"/>
    </row>
    <row r="26" spans="1:36" ht="15" customHeight="1">
      <c r="A26" s="38" t="s">
        <v>19</v>
      </c>
      <c r="B26" s="38"/>
      <c r="C26" s="38"/>
      <c r="D26" s="38"/>
      <c r="E26" s="38"/>
      <c r="F26" s="38" t="s">
        <v>38</v>
      </c>
      <c r="G26" s="38"/>
      <c r="H26" s="38"/>
      <c r="I26" s="38"/>
      <c r="J26" s="38" t="s">
        <v>49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 t="s">
        <v>16</v>
      </c>
      <c r="Y26" s="38"/>
      <c r="Z26" s="38" t="s">
        <v>22</v>
      </c>
      <c r="AA26" s="38"/>
      <c r="AB26" s="38" t="s">
        <v>20</v>
      </c>
      <c r="AC26" s="38"/>
      <c r="AD26" s="38"/>
      <c r="AE26" s="38" t="s">
        <v>1</v>
      </c>
      <c r="AF26" s="38"/>
      <c r="AG26" s="38"/>
    </row>
    <row r="27" spans="1:36" ht="15" customHeight="1">
      <c r="A27" s="39" t="s">
        <v>39</v>
      </c>
      <c r="B27" s="39"/>
      <c r="C27" s="39"/>
      <c r="D27" s="39"/>
      <c r="E27" s="39"/>
      <c r="F27" s="39" t="s">
        <v>40</v>
      </c>
      <c r="G27" s="39"/>
      <c r="H27" s="39"/>
      <c r="I27" s="39"/>
      <c r="J27" s="39" t="s">
        <v>50</v>
      </c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62">
        <v>3</v>
      </c>
      <c r="Y27" s="62"/>
      <c r="Z27" s="45" t="s">
        <v>26</v>
      </c>
      <c r="AA27" s="45"/>
      <c r="AB27" s="64">
        <v>155000</v>
      </c>
      <c r="AC27" s="64"/>
      <c r="AD27" s="64"/>
      <c r="AE27" s="64">
        <f>X27*AB27</f>
        <v>465000</v>
      </c>
      <c r="AF27" s="64"/>
      <c r="AG27" s="64"/>
    </row>
    <row r="28" spans="1:36" ht="15" customHeight="1">
      <c r="A28" s="39"/>
      <c r="B28" s="39"/>
      <c r="C28" s="39"/>
      <c r="D28" s="39"/>
      <c r="E28" s="39"/>
      <c r="F28" s="39" t="s">
        <v>40</v>
      </c>
      <c r="G28" s="39"/>
      <c r="H28" s="39"/>
      <c r="I28" s="39"/>
      <c r="J28" s="39" t="s">
        <v>50</v>
      </c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62">
        <v>2</v>
      </c>
      <c r="Y28" s="62"/>
      <c r="Z28" s="45" t="s">
        <v>26</v>
      </c>
      <c r="AA28" s="45"/>
      <c r="AB28" s="64">
        <v>120000</v>
      </c>
      <c r="AC28" s="64"/>
      <c r="AD28" s="64"/>
      <c r="AE28" s="64">
        <f>X28*AB28</f>
        <v>240000</v>
      </c>
      <c r="AF28" s="64"/>
      <c r="AG28" s="64"/>
    </row>
    <row r="29" spans="1:36" ht="15" customHeight="1">
      <c r="A29" s="39"/>
      <c r="B29" s="39"/>
      <c r="C29" s="39"/>
      <c r="D29" s="39"/>
      <c r="E29" s="39"/>
      <c r="F29" s="39" t="s">
        <v>37</v>
      </c>
      <c r="G29" s="39"/>
      <c r="H29" s="39"/>
      <c r="I29" s="39"/>
      <c r="J29" s="39" t="s">
        <v>50</v>
      </c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62">
        <v>1</v>
      </c>
      <c r="Y29" s="62"/>
      <c r="Z29" s="45" t="s">
        <v>26</v>
      </c>
      <c r="AA29" s="45"/>
      <c r="AB29" s="64">
        <v>143000</v>
      </c>
      <c r="AC29" s="64"/>
      <c r="AD29" s="64"/>
      <c r="AE29" s="64">
        <f>X29*AB29</f>
        <v>143000</v>
      </c>
      <c r="AF29" s="64"/>
      <c r="AG29" s="64"/>
    </row>
    <row r="30" spans="1:36" ht="15" customHeight="1">
      <c r="A30" s="39"/>
      <c r="B30" s="39"/>
      <c r="C30" s="39"/>
      <c r="D30" s="39"/>
      <c r="E30" s="39"/>
      <c r="F30" s="44" t="s">
        <v>45</v>
      </c>
      <c r="G30" s="44"/>
      <c r="H30" s="44"/>
      <c r="I30" s="44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62"/>
      <c r="Y30" s="62"/>
      <c r="Z30" s="45"/>
      <c r="AA30" s="45"/>
      <c r="AB30" s="64"/>
      <c r="AC30" s="64"/>
      <c r="AD30" s="64"/>
      <c r="AE30" s="64">
        <f>SUM(AE27:AG29)</f>
        <v>848000</v>
      </c>
      <c r="AF30" s="64"/>
      <c r="AG30" s="64"/>
    </row>
    <row r="31" spans="1:36" ht="15" customHeight="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62"/>
      <c r="Y31" s="62"/>
      <c r="Z31" s="45"/>
      <c r="AA31" s="45"/>
      <c r="AB31" s="64"/>
      <c r="AC31" s="64"/>
      <c r="AD31" s="64"/>
      <c r="AE31" s="64"/>
      <c r="AF31" s="64"/>
      <c r="AG31" s="64"/>
    </row>
    <row r="32" spans="1:36" ht="15" customHeight="1">
      <c r="A32" s="39"/>
      <c r="B32" s="39"/>
      <c r="C32" s="39"/>
      <c r="D32" s="39"/>
      <c r="E32" s="39"/>
      <c r="F32" s="39" t="s">
        <v>44</v>
      </c>
      <c r="G32" s="39"/>
      <c r="H32" s="39"/>
      <c r="I32" s="39"/>
      <c r="J32" s="39" t="s">
        <v>13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62">
        <v>1</v>
      </c>
      <c r="Y32" s="62"/>
      <c r="Z32" s="45" t="s">
        <v>26</v>
      </c>
      <c r="AA32" s="45"/>
      <c r="AB32" s="64">
        <v>245000</v>
      </c>
      <c r="AC32" s="64"/>
      <c r="AD32" s="64"/>
      <c r="AE32" s="64">
        <f>X32*AB32</f>
        <v>245000</v>
      </c>
      <c r="AF32" s="64"/>
      <c r="AG32" s="64"/>
    </row>
    <row r="33" spans="1:33" ht="15" customHeight="1">
      <c r="A33" s="39"/>
      <c r="B33" s="39"/>
      <c r="C33" s="39"/>
      <c r="D33" s="39"/>
      <c r="E33" s="39"/>
      <c r="F33" s="44" t="s">
        <v>45</v>
      </c>
      <c r="G33" s="44"/>
      <c r="H33" s="44"/>
      <c r="I33" s="44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62"/>
      <c r="Y33" s="62"/>
      <c r="Z33" s="45"/>
      <c r="AA33" s="45"/>
      <c r="AB33" s="64"/>
      <c r="AC33" s="64"/>
      <c r="AD33" s="64"/>
      <c r="AE33" s="64">
        <f>SUM(AE32)</f>
        <v>245000</v>
      </c>
      <c r="AF33" s="64"/>
      <c r="AG33" s="64"/>
    </row>
    <row r="34" spans="1:33" ht="15" customHeight="1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62"/>
      <c r="Y34" s="62"/>
      <c r="Z34" s="45"/>
      <c r="AA34" s="45"/>
      <c r="AB34" s="64"/>
      <c r="AC34" s="64"/>
      <c r="AD34" s="64"/>
      <c r="AE34" s="64"/>
      <c r="AF34" s="64"/>
      <c r="AG34" s="64"/>
    </row>
    <row r="35" spans="1:33" ht="15" customHeight="1">
      <c r="A35" s="39" t="s">
        <v>5</v>
      </c>
      <c r="B35" s="39"/>
      <c r="C35" s="39"/>
      <c r="D35" s="39"/>
      <c r="E35" s="39"/>
      <c r="F35" s="39" t="s">
        <v>9</v>
      </c>
      <c r="G35" s="39"/>
      <c r="H35" s="39"/>
      <c r="I35" s="39"/>
      <c r="J35" s="39" t="s">
        <v>3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62">
        <v>3</v>
      </c>
      <c r="Y35" s="62"/>
      <c r="Z35" s="45" t="s">
        <v>51</v>
      </c>
      <c r="AA35" s="45"/>
      <c r="AB35" s="64">
        <v>150000</v>
      </c>
      <c r="AC35" s="64"/>
      <c r="AD35" s="64"/>
      <c r="AE35" s="64">
        <f>X35*AB35</f>
        <v>450000</v>
      </c>
      <c r="AF35" s="64"/>
      <c r="AG35" s="64"/>
    </row>
    <row r="36" spans="1:33" ht="15" customHeight="1">
      <c r="A36" s="39"/>
      <c r="B36" s="39"/>
      <c r="C36" s="39"/>
      <c r="D36" s="39"/>
      <c r="E36" s="39"/>
      <c r="F36" s="39" t="s">
        <v>9</v>
      </c>
      <c r="G36" s="39"/>
      <c r="H36" s="39"/>
      <c r="I36" s="39"/>
      <c r="J36" s="39" t="s">
        <v>58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62">
        <v>3</v>
      </c>
      <c r="Y36" s="62"/>
      <c r="Z36" s="45" t="s">
        <v>51</v>
      </c>
      <c r="AA36" s="45"/>
      <c r="AB36" s="64">
        <v>170000</v>
      </c>
      <c r="AC36" s="64"/>
      <c r="AD36" s="64"/>
      <c r="AE36" s="64">
        <f>X36*AB36</f>
        <v>510000</v>
      </c>
      <c r="AF36" s="64"/>
      <c r="AG36" s="64"/>
    </row>
    <row r="37" spans="1:33" ht="15" customHeight="1">
      <c r="A37" s="39"/>
      <c r="B37" s="39"/>
      <c r="C37" s="39"/>
      <c r="D37" s="39"/>
      <c r="E37" s="39"/>
      <c r="F37" s="44" t="s">
        <v>45</v>
      </c>
      <c r="G37" s="44"/>
      <c r="H37" s="44"/>
      <c r="I37" s="44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62"/>
      <c r="Y37" s="62"/>
      <c r="Z37" s="45"/>
      <c r="AA37" s="45"/>
      <c r="AB37" s="64"/>
      <c r="AC37" s="64"/>
      <c r="AD37" s="64"/>
      <c r="AE37" s="64">
        <f>SUM(AE36)</f>
        <v>510000</v>
      </c>
      <c r="AF37" s="64"/>
      <c r="AG37" s="64"/>
    </row>
    <row r="38" spans="1:33" ht="15" customHeight="1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62"/>
      <c r="Y38" s="62"/>
      <c r="Z38" s="45"/>
      <c r="AA38" s="45"/>
      <c r="AB38" s="64"/>
      <c r="AC38" s="64"/>
      <c r="AD38" s="64"/>
      <c r="AE38" s="64"/>
      <c r="AF38" s="64"/>
      <c r="AG38" s="64"/>
    </row>
    <row r="39" spans="1:33" ht="15" customHeight="1">
      <c r="A39" s="39"/>
      <c r="B39" s="39"/>
      <c r="C39" s="39"/>
      <c r="D39" s="39"/>
      <c r="E39" s="39"/>
      <c r="F39" s="39" t="s">
        <v>8</v>
      </c>
      <c r="G39" s="39"/>
      <c r="H39" s="39"/>
      <c r="I39" s="39"/>
      <c r="J39" s="39" t="s">
        <v>3</v>
      </c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62">
        <v>6</v>
      </c>
      <c r="Y39" s="62"/>
      <c r="Z39" s="45" t="s">
        <v>51</v>
      </c>
      <c r="AA39" s="45"/>
      <c r="AB39" s="64">
        <v>60000</v>
      </c>
      <c r="AC39" s="64"/>
      <c r="AD39" s="64"/>
      <c r="AE39" s="64">
        <f>X39*AB39</f>
        <v>360000</v>
      </c>
      <c r="AF39" s="64"/>
      <c r="AG39" s="64"/>
    </row>
    <row r="40" spans="1:33" ht="15" customHeight="1">
      <c r="A40" s="39"/>
      <c r="B40" s="39"/>
      <c r="C40" s="39"/>
      <c r="D40" s="39"/>
      <c r="E40" s="39"/>
      <c r="F40" s="44" t="s">
        <v>45</v>
      </c>
      <c r="G40" s="44"/>
      <c r="H40" s="44"/>
      <c r="I40" s="44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62"/>
      <c r="Y40" s="62"/>
      <c r="Z40" s="45"/>
      <c r="AA40" s="45"/>
      <c r="AB40" s="64"/>
      <c r="AC40" s="64"/>
      <c r="AD40" s="64"/>
      <c r="AE40" s="64">
        <f>SUM(AE39)</f>
        <v>360000</v>
      </c>
      <c r="AF40" s="64"/>
      <c r="AG40" s="64"/>
    </row>
    <row r="41" spans="1:33" ht="15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62"/>
      <c r="Y41" s="62"/>
      <c r="Z41" s="45"/>
      <c r="AA41" s="45"/>
      <c r="AB41" s="64"/>
      <c r="AC41" s="64"/>
      <c r="AD41" s="64"/>
      <c r="AE41" s="64"/>
      <c r="AF41" s="64"/>
      <c r="AG41" s="64"/>
    </row>
    <row r="42" spans="1:33" ht="15" customHeight="1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62"/>
      <c r="Y42" s="62"/>
      <c r="Z42" s="45"/>
      <c r="AA42" s="45"/>
      <c r="AB42" s="64"/>
      <c r="AC42" s="64"/>
      <c r="AD42" s="64"/>
      <c r="AE42" s="64"/>
      <c r="AF42" s="64"/>
      <c r="AG42" s="64"/>
    </row>
    <row r="43" spans="1:33" ht="15" customHeight="1">
      <c r="A43" s="39" t="s">
        <v>17</v>
      </c>
      <c r="B43" s="39"/>
      <c r="C43" s="39"/>
      <c r="D43" s="39"/>
      <c r="E43" s="39"/>
      <c r="F43" s="39" t="s">
        <v>14</v>
      </c>
      <c r="G43" s="39"/>
      <c r="H43" s="39"/>
      <c r="I43" s="39"/>
      <c r="J43" s="39" t="s">
        <v>6</v>
      </c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62">
        <v>1</v>
      </c>
      <c r="Y43" s="62"/>
      <c r="Z43" s="45"/>
      <c r="AA43" s="45"/>
      <c r="AB43" s="64">
        <v>400000</v>
      </c>
      <c r="AC43" s="64"/>
      <c r="AD43" s="64"/>
      <c r="AE43" s="64">
        <f>X43*AB43</f>
        <v>400000</v>
      </c>
      <c r="AF43" s="64"/>
      <c r="AG43" s="64"/>
    </row>
    <row r="44" spans="1:33" ht="15" customHeight="1">
      <c r="A44" s="39"/>
      <c r="B44" s="39"/>
      <c r="C44" s="39"/>
      <c r="D44" s="39"/>
      <c r="E44" s="39"/>
      <c r="F44" s="39" t="s">
        <v>46</v>
      </c>
      <c r="G44" s="39"/>
      <c r="H44" s="39"/>
      <c r="I44" s="39"/>
      <c r="J44" s="39" t="s">
        <v>31</v>
      </c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62">
        <v>1</v>
      </c>
      <c r="Y44" s="62"/>
      <c r="Z44" s="45"/>
      <c r="AA44" s="45"/>
      <c r="AB44" s="64">
        <v>250000</v>
      </c>
      <c r="AC44" s="64"/>
      <c r="AD44" s="64"/>
      <c r="AE44" s="64">
        <f>X44*AB44</f>
        <v>250000</v>
      </c>
      <c r="AF44" s="64"/>
      <c r="AG44" s="64"/>
    </row>
    <row r="45" spans="1:33" ht="15" customHeight="1">
      <c r="A45" s="39"/>
      <c r="B45" s="39"/>
      <c r="C45" s="39"/>
      <c r="D45" s="39"/>
      <c r="E45" s="39"/>
      <c r="F45" s="39" t="s">
        <v>47</v>
      </c>
      <c r="G45" s="39"/>
      <c r="H45" s="39"/>
      <c r="I45" s="39"/>
      <c r="J45" s="39" t="s">
        <v>55</v>
      </c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62">
        <v>1</v>
      </c>
      <c r="Y45" s="62"/>
      <c r="Z45" s="45"/>
      <c r="AA45" s="45"/>
      <c r="AB45" s="64">
        <v>50000</v>
      </c>
      <c r="AC45" s="64"/>
      <c r="AD45" s="64"/>
      <c r="AE45" s="64">
        <f>X45*AB45</f>
        <v>50000</v>
      </c>
      <c r="AF45" s="64"/>
      <c r="AG45" s="64"/>
    </row>
    <row r="46" spans="1:33" ht="15" customHeight="1">
      <c r="A46" s="39"/>
      <c r="B46" s="39"/>
      <c r="C46" s="39"/>
      <c r="D46" s="39"/>
      <c r="E46" s="39"/>
      <c r="F46" s="44" t="s">
        <v>45</v>
      </c>
      <c r="G46" s="44"/>
      <c r="H46" s="44"/>
      <c r="I46" s="44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62"/>
      <c r="Y46" s="62"/>
      <c r="Z46" s="45"/>
      <c r="AA46" s="45"/>
      <c r="AB46" s="64"/>
      <c r="AC46" s="64"/>
      <c r="AD46" s="64"/>
      <c r="AE46" s="64">
        <f>SUM(AE43:AG45)</f>
        <v>700000</v>
      </c>
      <c r="AF46" s="64"/>
      <c r="AG46" s="64"/>
    </row>
    <row r="47" spans="1:33" ht="1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62"/>
      <c r="Y47" s="62"/>
      <c r="Z47" s="45"/>
      <c r="AA47" s="45"/>
      <c r="AB47" s="64"/>
      <c r="AC47" s="64"/>
      <c r="AD47" s="64"/>
      <c r="AE47" s="64"/>
      <c r="AF47" s="64"/>
      <c r="AG47" s="64"/>
    </row>
    <row r="48" spans="1:33" ht="1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62"/>
      <c r="Y48" s="62"/>
      <c r="Z48" s="45"/>
      <c r="AA48" s="45"/>
      <c r="AB48" s="64"/>
      <c r="AC48" s="64"/>
      <c r="AD48" s="64"/>
      <c r="AE48" s="64"/>
      <c r="AF48" s="64"/>
      <c r="AG48" s="64"/>
    </row>
    <row r="49" spans="1:33" ht="1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62"/>
      <c r="Y49" s="62"/>
      <c r="Z49" s="45"/>
      <c r="AA49" s="45"/>
      <c r="AB49" s="64"/>
      <c r="AC49" s="64"/>
      <c r="AD49" s="64"/>
      <c r="AE49" s="64"/>
      <c r="AF49" s="64"/>
      <c r="AG49" s="64"/>
    </row>
    <row r="50" spans="1:33" ht="1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62"/>
      <c r="Y50" s="62"/>
      <c r="Z50" s="45"/>
      <c r="AA50" s="45"/>
      <c r="AB50" s="64"/>
      <c r="AC50" s="64"/>
      <c r="AD50" s="64"/>
      <c r="AE50" s="64"/>
      <c r="AF50" s="64"/>
      <c r="AG50" s="64"/>
    </row>
    <row r="51" spans="1:33" ht="1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62"/>
      <c r="Y51" s="62"/>
      <c r="Z51" s="45"/>
      <c r="AA51" s="45"/>
      <c r="AB51" s="64"/>
      <c r="AC51" s="64"/>
      <c r="AD51" s="64"/>
      <c r="AE51" s="64"/>
      <c r="AF51" s="64"/>
      <c r="AG51" s="64"/>
    </row>
    <row r="52" spans="1:33" ht="1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62"/>
      <c r="Y52" s="62"/>
      <c r="Z52" s="45"/>
      <c r="AA52" s="45"/>
      <c r="AB52" s="64"/>
      <c r="AC52" s="64"/>
      <c r="AD52" s="64"/>
      <c r="AE52" s="64"/>
      <c r="AF52" s="64"/>
      <c r="AG52" s="64"/>
    </row>
    <row r="53" spans="1:33" ht="1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62"/>
      <c r="Y53" s="62"/>
      <c r="Z53" s="45"/>
      <c r="AA53" s="45"/>
      <c r="AB53" s="64"/>
      <c r="AC53" s="64"/>
      <c r="AD53" s="64"/>
      <c r="AE53" s="64"/>
      <c r="AF53" s="64"/>
      <c r="AG53" s="64"/>
    </row>
    <row r="54" spans="1:33" ht="15" customHeight="1">
      <c r="A54" s="40"/>
      <c r="B54" s="40"/>
      <c r="C54" s="40"/>
      <c r="D54" s="40"/>
      <c r="E54" s="40"/>
      <c r="F54" s="45" t="s">
        <v>48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62"/>
      <c r="Y54" s="62"/>
      <c r="Z54" s="45"/>
      <c r="AA54" s="45"/>
      <c r="AB54" s="64"/>
      <c r="AC54" s="64"/>
      <c r="AD54" s="64"/>
      <c r="AE54" s="64">
        <f>AE30+AE33+AE37+AE40+AE46</f>
        <v>2663000</v>
      </c>
      <c r="AF54" s="64"/>
      <c r="AG54" s="64"/>
    </row>
    <row r="55" spans="1:33" ht="15" customHeight="1"/>
    <row r="56" spans="1:33" ht="15" customHeight="1"/>
    <row r="57" spans="1:33" ht="15" customHeight="1"/>
    <row r="58" spans="1:33" ht="15" customHeight="1"/>
    <row r="59" spans="1:33" ht="15" customHeight="1"/>
    <row r="60" spans="1:33" ht="15" customHeight="1"/>
    <row r="61" spans="1:33" ht="15" customHeight="1"/>
    <row r="62" spans="1:33" ht="15" customHeight="1"/>
    <row r="63" spans="1:33" ht="15" customHeight="1"/>
    <row r="64" spans="1:3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</sheetData>
  <mergeCells count="220">
    <mergeCell ref="Y2:Z2"/>
    <mergeCell ref="B3:E3"/>
    <mergeCell ref="U4:AG4"/>
    <mergeCell ref="U5:AG5"/>
    <mergeCell ref="U6:AG6"/>
    <mergeCell ref="U7:AG7"/>
    <mergeCell ref="A8:AG8"/>
    <mergeCell ref="P11:S11"/>
    <mergeCell ref="E19:G19"/>
    <mergeCell ref="H19:K19"/>
    <mergeCell ref="E20:G20"/>
    <mergeCell ref="H20:R20"/>
    <mergeCell ref="E21:G21"/>
    <mergeCell ref="H21:R21"/>
    <mergeCell ref="E22:G22"/>
    <mergeCell ref="H22:R22"/>
    <mergeCell ref="A24:AG24"/>
    <mergeCell ref="A26:E26"/>
    <mergeCell ref="F26:I26"/>
    <mergeCell ref="J26:W26"/>
    <mergeCell ref="X26:Y26"/>
    <mergeCell ref="Z26:AA26"/>
    <mergeCell ref="AB26:AD26"/>
    <mergeCell ref="AE26:AG26"/>
    <mergeCell ref="A27:E27"/>
    <mergeCell ref="F27:I27"/>
    <mergeCell ref="J27:W27"/>
    <mergeCell ref="X27:Y27"/>
    <mergeCell ref="Z27:AA27"/>
    <mergeCell ref="AB27:AD27"/>
    <mergeCell ref="AE27:AG27"/>
    <mergeCell ref="A28:E28"/>
    <mergeCell ref="F28:I28"/>
    <mergeCell ref="J28:W28"/>
    <mergeCell ref="X28:Y28"/>
    <mergeCell ref="Z28:AA28"/>
    <mergeCell ref="AB28:AD28"/>
    <mergeCell ref="AE28:AG28"/>
    <mergeCell ref="A29:E29"/>
    <mergeCell ref="F29:I29"/>
    <mergeCell ref="J29:W29"/>
    <mergeCell ref="X29:Y29"/>
    <mergeCell ref="Z29:AA29"/>
    <mergeCell ref="AB29:AD29"/>
    <mergeCell ref="AE29:AG29"/>
    <mergeCell ref="A30:E30"/>
    <mergeCell ref="F30:I30"/>
    <mergeCell ref="J30:W30"/>
    <mergeCell ref="X30:Y30"/>
    <mergeCell ref="Z30:AA30"/>
    <mergeCell ref="AB30:AD30"/>
    <mergeCell ref="AE30:AG30"/>
    <mergeCell ref="A31:E31"/>
    <mergeCell ref="F31:I31"/>
    <mergeCell ref="J31:W31"/>
    <mergeCell ref="X31:Y31"/>
    <mergeCell ref="Z31:AA31"/>
    <mergeCell ref="AB31:AD31"/>
    <mergeCell ref="AE31:AG31"/>
    <mergeCell ref="A32:E32"/>
    <mergeCell ref="F32:I32"/>
    <mergeCell ref="J32:W32"/>
    <mergeCell ref="X32:Y32"/>
    <mergeCell ref="Z32:AA32"/>
    <mergeCell ref="AB32:AD32"/>
    <mergeCell ref="AE32:AG32"/>
    <mergeCell ref="A33:E33"/>
    <mergeCell ref="F33:I33"/>
    <mergeCell ref="J33:W33"/>
    <mergeCell ref="X33:Y33"/>
    <mergeCell ref="Z33:AA33"/>
    <mergeCell ref="AB33:AD33"/>
    <mergeCell ref="AE33:AG33"/>
    <mergeCell ref="A34:E34"/>
    <mergeCell ref="F34:I34"/>
    <mergeCell ref="J34:W34"/>
    <mergeCell ref="X34:Y34"/>
    <mergeCell ref="Z34:AA34"/>
    <mergeCell ref="AB34:AD34"/>
    <mergeCell ref="AE34:AG34"/>
    <mergeCell ref="A35:E35"/>
    <mergeCell ref="F35:I35"/>
    <mergeCell ref="J35:W35"/>
    <mergeCell ref="X35:Y35"/>
    <mergeCell ref="Z35:AA35"/>
    <mergeCell ref="AB35:AD35"/>
    <mergeCell ref="AE35:AG35"/>
    <mergeCell ref="A36:E36"/>
    <mergeCell ref="F36:I36"/>
    <mergeCell ref="J36:W36"/>
    <mergeCell ref="X36:Y36"/>
    <mergeCell ref="Z36:AA36"/>
    <mergeCell ref="AB36:AD36"/>
    <mergeCell ref="AE36:AG36"/>
    <mergeCell ref="A37:E37"/>
    <mergeCell ref="F37:I37"/>
    <mergeCell ref="J37:W37"/>
    <mergeCell ref="X37:Y37"/>
    <mergeCell ref="Z37:AA37"/>
    <mergeCell ref="AB37:AD37"/>
    <mergeCell ref="AE37:AG37"/>
    <mergeCell ref="A38:E38"/>
    <mergeCell ref="F38:I38"/>
    <mergeCell ref="J38:W38"/>
    <mergeCell ref="X38:Y38"/>
    <mergeCell ref="Z38:AA38"/>
    <mergeCell ref="AB38:AD38"/>
    <mergeCell ref="AE38:AG38"/>
    <mergeCell ref="A39:E39"/>
    <mergeCell ref="F39:I39"/>
    <mergeCell ref="J39:W39"/>
    <mergeCell ref="X39:Y39"/>
    <mergeCell ref="Z39:AA39"/>
    <mergeCell ref="AB39:AD39"/>
    <mergeCell ref="AE39:AG39"/>
    <mergeCell ref="A40:E40"/>
    <mergeCell ref="F40:I40"/>
    <mergeCell ref="J40:W40"/>
    <mergeCell ref="X40:Y40"/>
    <mergeCell ref="Z40:AA40"/>
    <mergeCell ref="AB40:AD40"/>
    <mergeCell ref="AE40:AG40"/>
    <mergeCell ref="A41:E41"/>
    <mergeCell ref="F41:I41"/>
    <mergeCell ref="J41:W41"/>
    <mergeCell ref="X41:Y41"/>
    <mergeCell ref="Z41:AA41"/>
    <mergeCell ref="AB41:AD41"/>
    <mergeCell ref="AE41:AG41"/>
    <mergeCell ref="A42:E42"/>
    <mergeCell ref="F42:I42"/>
    <mergeCell ref="J42:W42"/>
    <mergeCell ref="X42:Y42"/>
    <mergeCell ref="Z42:AA42"/>
    <mergeCell ref="AB42:AD42"/>
    <mergeCell ref="AE42:AG42"/>
    <mergeCell ref="A43:E43"/>
    <mergeCell ref="F43:I43"/>
    <mergeCell ref="J43:W43"/>
    <mergeCell ref="X43:Y43"/>
    <mergeCell ref="Z43:AA43"/>
    <mergeCell ref="AB43:AD43"/>
    <mergeCell ref="AE43:AG43"/>
    <mergeCell ref="A44:E44"/>
    <mergeCell ref="F44:I44"/>
    <mergeCell ref="J44:W44"/>
    <mergeCell ref="X44:Y44"/>
    <mergeCell ref="Z44:AA44"/>
    <mergeCell ref="AB44:AD44"/>
    <mergeCell ref="AE44:AG44"/>
    <mergeCell ref="A45:E45"/>
    <mergeCell ref="F45:I45"/>
    <mergeCell ref="J45:W45"/>
    <mergeCell ref="X45:Y45"/>
    <mergeCell ref="Z45:AA45"/>
    <mergeCell ref="AB45:AD45"/>
    <mergeCell ref="AE45:AG45"/>
    <mergeCell ref="A46:E46"/>
    <mergeCell ref="F46:I46"/>
    <mergeCell ref="J46:W46"/>
    <mergeCell ref="X46:Y46"/>
    <mergeCell ref="Z46:AA46"/>
    <mergeCell ref="AB46:AD46"/>
    <mergeCell ref="AE46:AG46"/>
    <mergeCell ref="A47:E47"/>
    <mergeCell ref="F47:I47"/>
    <mergeCell ref="J47:W47"/>
    <mergeCell ref="X47:Y47"/>
    <mergeCell ref="Z47:AA47"/>
    <mergeCell ref="AB47:AD47"/>
    <mergeCell ref="AE47:AG47"/>
    <mergeCell ref="A48:E48"/>
    <mergeCell ref="F48:I48"/>
    <mergeCell ref="J48:W48"/>
    <mergeCell ref="X48:Y48"/>
    <mergeCell ref="Z48:AA48"/>
    <mergeCell ref="AB48:AD48"/>
    <mergeCell ref="AE48:AG48"/>
    <mergeCell ref="A49:E49"/>
    <mergeCell ref="F49:I49"/>
    <mergeCell ref="J49:W49"/>
    <mergeCell ref="X49:Y49"/>
    <mergeCell ref="Z49:AA49"/>
    <mergeCell ref="AB49:AD49"/>
    <mergeCell ref="AE49:AG49"/>
    <mergeCell ref="A50:E50"/>
    <mergeCell ref="F50:I50"/>
    <mergeCell ref="J50:W50"/>
    <mergeCell ref="X50:Y50"/>
    <mergeCell ref="Z50:AA50"/>
    <mergeCell ref="AB50:AD50"/>
    <mergeCell ref="AE50:AG50"/>
    <mergeCell ref="A51:E51"/>
    <mergeCell ref="F51:I51"/>
    <mergeCell ref="J51:W51"/>
    <mergeCell ref="X51:Y51"/>
    <mergeCell ref="Z51:AA51"/>
    <mergeCell ref="AB51:AD51"/>
    <mergeCell ref="AE51:AG51"/>
    <mergeCell ref="A52:E52"/>
    <mergeCell ref="F52:I52"/>
    <mergeCell ref="J52:W52"/>
    <mergeCell ref="X52:Y52"/>
    <mergeCell ref="Z52:AA52"/>
    <mergeCell ref="AB52:AD52"/>
    <mergeCell ref="AE52:AG52"/>
    <mergeCell ref="A53:E53"/>
    <mergeCell ref="F53:I53"/>
    <mergeCell ref="J53:W53"/>
    <mergeCell ref="X53:Y53"/>
    <mergeCell ref="Z53:AA53"/>
    <mergeCell ref="AB53:AD53"/>
    <mergeCell ref="AE53:AG53"/>
    <mergeCell ref="A54:E54"/>
    <mergeCell ref="F54:I54"/>
    <mergeCell ref="J54:W54"/>
    <mergeCell ref="X54:Y54"/>
    <mergeCell ref="Z54:AA54"/>
    <mergeCell ref="AB54:AD54"/>
    <mergeCell ref="AE54:AG54"/>
  </mergeCells>
  <phoneticPr fontId="1"/>
  <pageMargins left="0.7" right="0.7" top="0.75" bottom="0.75" header="0.3" footer="0.3"/>
  <pageSetup paperSize="9" fitToWidth="1" fitToHeight="1" orientation="landscape" usePrinterDefaults="1" r:id="rId1"/>
  <rowBreaks count="1" manualBreakCount="1">
    <brk id="23" max="32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見積書</vt:lpstr>
      <vt:lpstr>見積書（記載例）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sysmente</dc:creator>
  <cp:lastModifiedBy>twpc1014</cp:lastModifiedBy>
  <cp:lastPrinted>2023-05-19T06:24:41Z</cp:lastPrinted>
  <dcterms:created xsi:type="dcterms:W3CDTF">2022-04-21T04:54:09Z</dcterms:created>
  <dcterms:modified xsi:type="dcterms:W3CDTF">2024-01-24T01:08:26Z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2024-01-24T01:08:26Z</vt:filetime>
  </property>
</Properties>
</file>