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240"/>
  </bookViews>
  <sheets>
    <sheet name="補助対象事業費内訳書（全体改修・建替え）" sheetId="1" r:id="rId1"/>
  </sheets>
  <definedNames>
    <definedName name="_xlnm.Print_Area" localSheetId="0">'補助対象事業費内訳書（全体改修・建替え）'!$A$1:$E$24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1" l="1"/>
  <c r="D20" i="1"/>
  <c r="D11" i="1"/>
  <c r="D21" i="1" l="1"/>
  <c r="D22" i="1" s="1"/>
</calcChain>
</file>

<file path=xl/sharedStrings.xml><?xml version="1.0" encoding="utf-8"?>
<sst xmlns="http://schemas.openxmlformats.org/spreadsheetml/2006/main" count="49" uniqueCount="32">
  <si>
    <t>円</t>
    <rPh sb="0" eb="1">
      <t>エン</t>
    </rPh>
    <phoneticPr fontId="3"/>
  </si>
  <si>
    <t>円</t>
  </si>
  <si>
    <t xml:space="preserve"> 補助対象工事</t>
  </si>
  <si>
    <t>高断熱浴槽</t>
    <rPh sb="0" eb="5">
      <t>コウダンネツヨクソウ</t>
    </rPh>
    <phoneticPr fontId="3"/>
  </si>
  <si>
    <t>太陽熱利用システム</t>
  </si>
  <si>
    <t>屋根・天井</t>
    <rPh sb="0" eb="2">
      <t>ヤネ</t>
    </rPh>
    <rPh sb="3" eb="5">
      <t>テンジョウ</t>
    </rPh>
    <phoneticPr fontId="3"/>
  </si>
  <si>
    <t>LED照明</t>
  </si>
  <si>
    <t>床</t>
    <rPh sb="0" eb="1">
      <t>ユカ</t>
    </rPh>
    <phoneticPr fontId="3"/>
  </si>
  <si>
    <t>節湯水栓</t>
  </si>
  <si>
    <t>Ａ　開口部、躯体等の断熱化工事</t>
    <rPh sb="2" eb="5">
      <t>カイコウブ</t>
    </rPh>
    <rPh sb="6" eb="8">
      <t>クタイ</t>
    </rPh>
    <rPh sb="8" eb="9">
      <t>ナド</t>
    </rPh>
    <rPh sb="10" eb="12">
      <t>ダンネツ</t>
    </rPh>
    <rPh sb="12" eb="13">
      <t>カ</t>
    </rPh>
    <phoneticPr fontId="3"/>
  </si>
  <si>
    <t>壁</t>
    <rPh sb="0" eb="1">
      <t>カベ</t>
    </rPh>
    <phoneticPr fontId="3"/>
  </si>
  <si>
    <t>補助金申請額</t>
    <rPh sb="2" eb="3">
      <t>キン</t>
    </rPh>
    <phoneticPr fontId="3"/>
  </si>
  <si>
    <t>Ｂ　設備の効率化に係る工事</t>
    <rPh sb="2" eb="4">
      <t>セツビ</t>
    </rPh>
    <rPh sb="5" eb="8">
      <t>コウリツカ</t>
    </rPh>
    <rPh sb="9" eb="10">
      <t>カカ</t>
    </rPh>
    <rPh sb="11" eb="13">
      <t>コウジ</t>
    </rPh>
    <phoneticPr fontId="3"/>
  </si>
  <si>
    <t>コージェネレーション設備</t>
  </si>
  <si>
    <t>開口部の断熱化</t>
    <rPh sb="6" eb="7">
      <t>カ</t>
    </rPh>
    <phoneticPr fontId="3"/>
  </si>
  <si>
    <t>躯体等の断熱化</t>
    <rPh sb="0" eb="2">
      <t>クタイ</t>
    </rPh>
    <rPh sb="2" eb="3">
      <t>トウ</t>
    </rPh>
    <rPh sb="6" eb="7">
      <t>カ</t>
    </rPh>
    <phoneticPr fontId="3"/>
  </si>
  <si>
    <r>
      <t>③に23/100を乗じた額</t>
    </r>
    <r>
      <rPr>
        <sz val="12"/>
        <rFont val="ＭＳ 明朝"/>
        <family val="1"/>
        <charset val="128"/>
      </rPr>
      <t>（④）</t>
    </r>
    <rPh sb="9" eb="10">
      <t>ジョウ</t>
    </rPh>
    <rPh sb="12" eb="13">
      <t>ガク</t>
    </rPh>
    <phoneticPr fontId="3"/>
  </si>
  <si>
    <t>実際の工事費
（税抜き）</t>
    <rPh sb="0" eb="2">
      <t>ジッサイ</t>
    </rPh>
    <rPh sb="3" eb="5">
      <t>コウジ</t>
    </rPh>
    <rPh sb="5" eb="6">
      <t>ヒ</t>
    </rPh>
    <rPh sb="8" eb="9">
      <t>ゼイ</t>
    </rPh>
    <rPh sb="9" eb="10">
      <t>ヌ</t>
    </rPh>
    <phoneticPr fontId="3"/>
  </si>
  <si>
    <t>補助対象事業費内訳書（全体改修・建替え）</t>
    <rPh sb="0" eb="2">
      <t>ホジョ</t>
    </rPh>
    <rPh sb="2" eb="4">
      <t>タイショウ</t>
    </rPh>
    <rPh sb="11" eb="13">
      <t>ゼンタイ</t>
    </rPh>
    <rPh sb="13" eb="15">
      <t>カイシュウ</t>
    </rPh>
    <rPh sb="16" eb="18">
      <t>タテカ</t>
    </rPh>
    <phoneticPr fontId="3"/>
  </si>
  <si>
    <t>①＋②（②が①より大きい場合にあっては、①×２）</t>
  </si>
  <si>
    <t>窓</t>
    <rPh sb="0" eb="1">
      <t>マド</t>
    </rPh>
    <phoneticPr fontId="3"/>
  </si>
  <si>
    <t>ドア</t>
  </si>
  <si>
    <t>高効率給湯器
（電気ﾋｰﾄﾎﾟﾝﾌﾟ給湯器
　潜熱回収型ｶﾞｽ給湯器
　潜熱回収型石油給湯器
　ﾋｰﾄﾎﾟﾝﾌﾟ・ｶﾞｽ瞬間式併用型給湯器）</t>
  </si>
  <si>
    <t>A　の小計（①）</t>
    <rPh sb="3" eb="5">
      <t>ショウケイ</t>
    </rPh>
    <phoneticPr fontId="3"/>
  </si>
  <si>
    <t>Ｂ　の小計（②）</t>
    <rPh sb="3" eb="5">
      <t>ショウケイ</t>
    </rPh>
    <phoneticPr fontId="3"/>
  </si>
  <si>
    <t>③×23％　　※千円未満切り捨て</t>
  </si>
  <si>
    <t>要綱に基づく補助上限金額（⑤）</t>
  </si>
  <si>
    <t>④、⑤のいずれか低い額</t>
  </si>
  <si>
    <t>様式第１号の２</t>
    <rPh sb="0" eb="2">
      <t>ヨウシキ</t>
    </rPh>
    <rPh sb="2" eb="3">
      <t>ダイ</t>
    </rPh>
    <rPh sb="4" eb="5">
      <t>ゴウ</t>
    </rPh>
    <phoneticPr fontId="3"/>
  </si>
  <si>
    <r>
      <t>補助対象事業費</t>
    </r>
    <r>
      <rPr>
        <sz val="12"/>
        <rFont val="ＭＳ 明朝"/>
        <family val="1"/>
        <charset val="128"/>
      </rPr>
      <t>（③）</t>
    </r>
    <rPh sb="0" eb="2">
      <t>ホジョ</t>
    </rPh>
    <rPh sb="2" eb="4">
      <t>タイショウ</t>
    </rPh>
    <rPh sb="4" eb="7">
      <t>ジギョウヒ</t>
    </rPh>
    <phoneticPr fontId="3"/>
  </si>
  <si>
    <t>蓄電池</t>
    <rPh sb="0" eb="3">
      <t>チクデンチ</t>
    </rPh>
    <phoneticPr fontId="3"/>
  </si>
  <si>
    <t>節水型トイレ</t>
    <rPh sb="0" eb="3">
      <t>セッスイガタ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</si>
</sst>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2"/>
      <color theme="1"/>
      <name val="ＭＳ 明朝"/>
      <family val="1"/>
    </font>
    <font>
      <sz val="12"/>
      <name val="ＭＳ 明朝"/>
      <family val="1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38" fontId="4" fillId="3" borderId="24" xfId="6" applyFont="1" applyFill="1" applyBorder="1" applyAlignment="1">
      <alignment horizontal="right" vertical="center" wrapText="1"/>
    </xf>
    <xf numFmtId="38" fontId="4" fillId="3" borderId="17" xfId="6" applyFont="1" applyFill="1" applyBorder="1" applyAlignment="1">
      <alignment horizontal="right" vertical="center" wrapText="1"/>
    </xf>
    <xf numFmtId="38" fontId="4" fillId="0" borderId="25" xfId="6" applyFont="1" applyFill="1" applyBorder="1" applyAlignment="1">
      <alignment horizontal="right" vertical="center" wrapText="1"/>
    </xf>
    <xf numFmtId="38" fontId="4" fillId="3" borderId="26" xfId="6" applyFont="1" applyFill="1" applyBorder="1" applyAlignment="1">
      <alignment horizontal="right" vertical="center" wrapText="1"/>
    </xf>
    <xf numFmtId="38" fontId="4" fillId="0" borderId="6" xfId="6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38" fontId="4" fillId="0" borderId="27" xfId="6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left" vertical="center" shrinkToFit="1"/>
    </xf>
    <xf numFmtId="38" fontId="4" fillId="0" borderId="30" xfId="6" applyFont="1" applyFill="1" applyBorder="1" applyAlignment="1">
      <alignment horizontal="left" vertical="center" wrapText="1"/>
    </xf>
    <xf numFmtId="38" fontId="4" fillId="0" borderId="31" xfId="6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38" fontId="7" fillId="3" borderId="16" xfId="6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38" fontId="6" fillId="0" borderId="36" xfId="6" applyFont="1" applyFill="1" applyBorder="1" applyAlignment="1">
      <alignment horizontal="left" vertical="center" wrapText="1"/>
    </xf>
  </cellXfs>
  <cellStyles count="7">
    <cellStyle name="桁区切り" xfId="6" builtinId="6"/>
    <cellStyle name="桁区切り 2" xfId="1"/>
    <cellStyle name="桁区切り 2 5" xfId="2"/>
    <cellStyle name="標準" xfId="0" builtinId="0"/>
    <cellStyle name="標準 10" xfId="3"/>
    <cellStyle name="標準 2" xfId="4"/>
    <cellStyle name="標準 3" xfId="5"/>
  </cellStyles>
  <dxfs count="0"/>
  <tableStyles count="0" defaultTableStyle="TableStyleMedium2" defaultPivotStyle="PivotStyleLight16"/>
  <colors>
    <mruColors>
      <color rgb="FF1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view="pageBreakPreview" zoomScale="85" zoomScaleSheetLayoutView="85" workbookViewId="0">
      <selection activeCell="D25" sqref="D25"/>
    </sheetView>
  </sheetViews>
  <sheetFormatPr defaultColWidth="8.125" defaultRowHeight="14.25" x14ac:dyDescent="0.4"/>
  <cols>
    <col min="1" max="2" width="10.625" style="1" customWidth="1"/>
    <col min="3" max="3" width="48.625" style="1" customWidth="1"/>
    <col min="4" max="4" width="13.625" style="1" customWidth="1"/>
    <col min="5" max="5" width="8.625" style="1" customWidth="1"/>
    <col min="6" max="16384" width="8.125" style="1"/>
  </cols>
  <sheetData>
    <row r="1" spans="1:5" ht="19.5" customHeight="1" x14ac:dyDescent="0.4">
      <c r="A1" s="1" t="s">
        <v>28</v>
      </c>
    </row>
    <row r="2" spans="1:5" ht="16.5" customHeight="1" x14ac:dyDescent="0.4">
      <c r="A2" s="1" t="s">
        <v>18</v>
      </c>
      <c r="D2" s="2"/>
      <c r="E2" s="2"/>
    </row>
    <row r="3" spans="1:5" ht="5.25" customHeight="1" x14ac:dyDescent="0.4">
      <c r="A3" s="2"/>
      <c r="B3" s="2"/>
      <c r="D3" s="9"/>
      <c r="E3" s="9"/>
    </row>
    <row r="4" spans="1:5" ht="27.75" customHeight="1" x14ac:dyDescent="0.4">
      <c r="A4" s="33" t="s">
        <v>2</v>
      </c>
      <c r="B4" s="34"/>
      <c r="C4" s="34"/>
      <c r="D4" s="37" t="s">
        <v>17</v>
      </c>
      <c r="E4" s="38"/>
    </row>
    <row r="5" spans="1:5" ht="27.75" customHeight="1" x14ac:dyDescent="0.4">
      <c r="A5" s="35"/>
      <c r="B5" s="36"/>
      <c r="C5" s="36"/>
      <c r="D5" s="39"/>
      <c r="E5" s="40"/>
    </row>
    <row r="6" spans="1:5" ht="32.25" customHeight="1" x14ac:dyDescent="0.4">
      <c r="A6" s="41" t="s">
        <v>9</v>
      </c>
      <c r="B6" s="43" t="s">
        <v>14</v>
      </c>
      <c r="C6" s="4" t="s">
        <v>20</v>
      </c>
      <c r="D6" s="10"/>
      <c r="E6" s="17" t="s">
        <v>1</v>
      </c>
    </row>
    <row r="7" spans="1:5" ht="32.25" customHeight="1" x14ac:dyDescent="0.4">
      <c r="A7" s="41"/>
      <c r="B7" s="43"/>
      <c r="C7" s="5" t="s">
        <v>21</v>
      </c>
      <c r="D7" s="11"/>
      <c r="E7" s="18" t="s">
        <v>1</v>
      </c>
    </row>
    <row r="8" spans="1:5" ht="32.25" customHeight="1" x14ac:dyDescent="0.4">
      <c r="A8" s="41"/>
      <c r="B8" s="44" t="s">
        <v>15</v>
      </c>
      <c r="C8" s="6" t="s">
        <v>10</v>
      </c>
      <c r="D8" s="11"/>
      <c r="E8" s="18" t="s">
        <v>1</v>
      </c>
    </row>
    <row r="9" spans="1:5" ht="32.25" customHeight="1" x14ac:dyDescent="0.4">
      <c r="A9" s="41"/>
      <c r="B9" s="45"/>
      <c r="C9" s="6" t="s">
        <v>5</v>
      </c>
      <c r="D9" s="11"/>
      <c r="E9" s="18" t="s">
        <v>1</v>
      </c>
    </row>
    <row r="10" spans="1:5" ht="32.25" customHeight="1" x14ac:dyDescent="0.4">
      <c r="A10" s="41"/>
      <c r="B10" s="45"/>
      <c r="C10" s="3" t="s">
        <v>7</v>
      </c>
      <c r="D10" s="11"/>
      <c r="E10" s="19" t="s">
        <v>1</v>
      </c>
    </row>
    <row r="11" spans="1:5" ht="34.5" customHeight="1" x14ac:dyDescent="0.4">
      <c r="A11" s="42"/>
      <c r="B11" s="53" t="s">
        <v>23</v>
      </c>
      <c r="C11" s="54"/>
      <c r="D11" s="12">
        <f>SUM(D6:D10)</f>
        <v>0</v>
      </c>
      <c r="E11" s="20" t="s">
        <v>1</v>
      </c>
    </row>
    <row r="12" spans="1:5" ht="33.75" customHeight="1" x14ac:dyDescent="0.4">
      <c r="A12" s="46" t="s">
        <v>12</v>
      </c>
      <c r="B12" s="55" t="s">
        <v>4</v>
      </c>
      <c r="C12" s="56"/>
      <c r="D12" s="10"/>
      <c r="E12" s="21" t="s">
        <v>1</v>
      </c>
    </row>
    <row r="13" spans="1:5" ht="33.75" customHeight="1" x14ac:dyDescent="0.4">
      <c r="A13" s="41"/>
      <c r="B13" s="49" t="s">
        <v>31</v>
      </c>
      <c r="C13" s="57"/>
      <c r="D13" s="27"/>
      <c r="E13" s="58" t="s">
        <v>1</v>
      </c>
    </row>
    <row r="14" spans="1:5" ht="33.75" customHeight="1" x14ac:dyDescent="0.4">
      <c r="A14" s="41"/>
      <c r="B14" s="49" t="s">
        <v>3</v>
      </c>
      <c r="C14" s="50"/>
      <c r="D14" s="11"/>
      <c r="E14" s="22" t="s">
        <v>1</v>
      </c>
    </row>
    <row r="15" spans="1:5" ht="87.75" customHeight="1" x14ac:dyDescent="0.4">
      <c r="A15" s="41"/>
      <c r="B15" s="49" t="s">
        <v>22</v>
      </c>
      <c r="C15" s="50"/>
      <c r="D15" s="11"/>
      <c r="E15" s="22" t="s">
        <v>1</v>
      </c>
    </row>
    <row r="16" spans="1:5" ht="33.75" customHeight="1" x14ac:dyDescent="0.4">
      <c r="A16" s="41"/>
      <c r="B16" s="49" t="s">
        <v>8</v>
      </c>
      <c r="C16" s="50"/>
      <c r="D16" s="11"/>
      <c r="E16" s="22" t="s">
        <v>1</v>
      </c>
    </row>
    <row r="17" spans="1:5" ht="33.75" customHeight="1" x14ac:dyDescent="0.4">
      <c r="A17" s="41"/>
      <c r="B17" s="49" t="s">
        <v>30</v>
      </c>
      <c r="C17" s="50"/>
      <c r="D17" s="11"/>
      <c r="E17" s="22" t="s">
        <v>0</v>
      </c>
    </row>
    <row r="18" spans="1:5" ht="32.25" customHeight="1" x14ac:dyDescent="0.4">
      <c r="A18" s="41"/>
      <c r="B18" s="49" t="s">
        <v>13</v>
      </c>
      <c r="C18" s="50"/>
      <c r="D18" s="11"/>
      <c r="E18" s="23" t="s">
        <v>1</v>
      </c>
    </row>
    <row r="19" spans="1:5" ht="32.25" customHeight="1" thickBot="1" x14ac:dyDescent="0.45">
      <c r="A19" s="41"/>
      <c r="B19" s="51" t="s">
        <v>6</v>
      </c>
      <c r="C19" s="52"/>
      <c r="D19" s="13"/>
      <c r="E19" s="24" t="s">
        <v>1</v>
      </c>
    </row>
    <row r="20" spans="1:5" ht="34.5" customHeight="1" thickTop="1" thickBot="1" x14ac:dyDescent="0.45">
      <c r="A20" s="42"/>
      <c r="B20" s="53" t="s">
        <v>24</v>
      </c>
      <c r="C20" s="54"/>
      <c r="D20" s="12">
        <f>SUM(D12:D19)</f>
        <v>0</v>
      </c>
      <c r="E20" s="20" t="s">
        <v>1</v>
      </c>
    </row>
    <row r="21" spans="1:5" ht="32.25" customHeight="1" x14ac:dyDescent="0.4">
      <c r="A21" s="47" t="s">
        <v>29</v>
      </c>
      <c r="B21" s="48"/>
      <c r="C21" s="7" t="s">
        <v>19</v>
      </c>
      <c r="D21" s="14">
        <f>IF(D11&gt;D20,D11+D20,D11*2)</f>
        <v>0</v>
      </c>
      <c r="E21" s="23" t="s">
        <v>1</v>
      </c>
    </row>
    <row r="22" spans="1:5" ht="32.25" customHeight="1" x14ac:dyDescent="0.4">
      <c r="A22" s="28" t="s">
        <v>16</v>
      </c>
      <c r="B22" s="29"/>
      <c r="C22" s="7" t="s">
        <v>25</v>
      </c>
      <c r="D22" s="14">
        <f>ROUNDDOWN(D21*0.23,-3)</f>
        <v>0</v>
      </c>
      <c r="E22" s="23" t="s">
        <v>1</v>
      </c>
    </row>
    <row r="23" spans="1:5" ht="32.25" customHeight="1" thickBot="1" x14ac:dyDescent="0.45">
      <c r="A23" s="30" t="s">
        <v>26</v>
      </c>
      <c r="B23" s="31"/>
      <c r="C23" s="32"/>
      <c r="D23" s="15">
        <v>766000</v>
      </c>
      <c r="E23" s="25" t="s">
        <v>1</v>
      </c>
    </row>
    <row r="24" spans="1:5" ht="32.25" customHeight="1" thickBot="1" x14ac:dyDescent="0.45">
      <c r="A24" s="30" t="s">
        <v>11</v>
      </c>
      <c r="B24" s="31"/>
      <c r="C24" s="8" t="s">
        <v>27</v>
      </c>
      <c r="D24" s="16">
        <f>MIN(D23,D22)</f>
        <v>0</v>
      </c>
      <c r="E24" s="26" t="s">
        <v>1</v>
      </c>
    </row>
  </sheetData>
  <mergeCells count="20">
    <mergeCell ref="B12:C12"/>
    <mergeCell ref="B14:C14"/>
    <mergeCell ref="B15:C15"/>
    <mergeCell ref="B16:C16"/>
    <mergeCell ref="A22:B22"/>
    <mergeCell ref="A23:C23"/>
    <mergeCell ref="A24:B24"/>
    <mergeCell ref="A4:C5"/>
    <mergeCell ref="D4:E5"/>
    <mergeCell ref="A6:A11"/>
    <mergeCell ref="B6:B7"/>
    <mergeCell ref="B8:B10"/>
    <mergeCell ref="A12:A20"/>
    <mergeCell ref="A21:B21"/>
    <mergeCell ref="B13:C13"/>
    <mergeCell ref="B17:C17"/>
    <mergeCell ref="B18:C18"/>
    <mergeCell ref="B19:C19"/>
    <mergeCell ref="B20:C20"/>
    <mergeCell ref="B11:C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補助対象事業費内訳書（全体改修・建替え）</vt:lpstr>
      <vt:lpstr>'補助対象事業費内訳書（全体改修・建替え）'!Print_Area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2024-01-24T00:21:50Z</dcterms:created>
  <dcterms:modified xsi:type="dcterms:W3CDTF">2025-07-22T06:15:10Z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2024-04-22T00:32:48Z</vt:filetime>
  </property>
</Properties>
</file>