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wpc952\Downloads\"/>
    </mc:Choice>
  </mc:AlternateContent>
  <bookViews>
    <workbookView xWindow="0" yWindow="0" windowWidth="16380" windowHeight="8190" tabRatio="500"/>
  </bookViews>
  <sheets>
    <sheet name="契約書" sheetId="1" r:id="rId1"/>
    <sheet name="記載例" sheetId="2" r:id="rId2"/>
    <sheet name="削除条項選択シート" sheetId="3" r:id="rId3"/>
  </sheets>
  <definedNames>
    <definedName name="_xlnm.Print_Area" localSheetId="1">記載例!$A$2:$AA$45</definedName>
    <definedName name="_xlnm.Print_Area" localSheetId="0">契約書!$A$2:$AA$46</definedName>
  </definedNames>
  <calcPr calcId="162913" calcMode="manual"/>
  <extLst>
    <ext xmlns:loext="http://schemas.libreoffice.org/" uri="{7626C862-2A13-11E5-B345-FEFF819CDC9F}">
      <loext:extCalcPr stringRefSyntax="CalcA1"/>
    </ext>
  </extLst>
</workbook>
</file>

<file path=xl/calcChain.xml><?xml version="1.0" encoding="utf-8"?>
<calcChain xmlns="http://schemas.openxmlformats.org/spreadsheetml/2006/main">
  <c r="D28" i="3" l="1"/>
  <c r="D27" i="3"/>
  <c r="B27" i="3" s="1"/>
  <c r="D26" i="3"/>
  <c r="B26" i="3"/>
  <c r="D25" i="3"/>
  <c r="B25" i="3"/>
  <c r="K23" i="3" s="1"/>
  <c r="D20" i="3"/>
  <c r="B20" i="3"/>
  <c r="D19" i="3"/>
  <c r="B19" i="3" s="1"/>
  <c r="D18" i="3"/>
  <c r="B18" i="3"/>
  <c r="K16" i="3" s="1"/>
  <c r="D13" i="3"/>
  <c r="C13" i="3"/>
  <c r="B13" i="3"/>
  <c r="D12" i="3"/>
  <c r="C12" i="3" s="1"/>
  <c r="D11" i="3"/>
  <c r="C11" i="3"/>
  <c r="D10" i="3"/>
  <c r="A32" i="3" s="1"/>
  <c r="C29" i="1" s="1"/>
  <c r="B10" i="3" l="1"/>
  <c r="K8" i="3" s="1"/>
</calcChain>
</file>

<file path=xl/comments1.xml><?xml version="1.0" encoding="utf-8"?>
<comments xmlns="http://schemas.openxmlformats.org/spreadsheetml/2006/main">
  <authors>
    <author>Unknown Author</author>
  </authors>
  <commentList>
    <comment ref="C29" authorId="0" shapeId="0">
      <text>
        <r>
          <rPr>
            <b/>
            <sz val="9"/>
            <color rgb="FF000000"/>
            <rFont val="Droid Sans Fallback"/>
            <family val="2"/>
          </rPr>
          <t xml:space="preserve">枠内をクリックしてください。削除条項選択シートへ移動します。
</t>
        </r>
        <r>
          <rPr>
            <sz val="9"/>
            <color rgb="FF000000"/>
            <rFont val="Droid Sans Fallback"/>
            <family val="2"/>
          </rPr>
          <t>発注者から空欄のまま提出するよう指示があった場合は、空欄のままでよい。</t>
        </r>
      </text>
    </comment>
  </commentList>
</comments>
</file>

<file path=xl/comments2.xml><?xml version="1.0" encoding="utf-8"?>
<comments xmlns="http://schemas.openxmlformats.org/spreadsheetml/2006/main">
  <authors>
    <author>Unknown Author</author>
  </authors>
  <commentList>
    <comment ref="C29" authorId="0" shapeId="0">
      <text>
        <r>
          <rPr>
            <b/>
            <sz val="9"/>
            <color rgb="FF000000"/>
            <rFont val="Droid Sans Fallback"/>
            <family val="2"/>
          </rPr>
          <t xml:space="preserve">枠内をクリックしてください。削除条項選択シートへ移動します。
</t>
        </r>
        <r>
          <rPr>
            <sz val="9"/>
            <color rgb="FF000000"/>
            <rFont val="Droid Sans Fallback"/>
            <family val="2"/>
          </rPr>
          <t>発注者から空欄のまま提出するよう指示があった場合は、空欄のままでよい。</t>
        </r>
      </text>
    </comment>
  </commentList>
</comments>
</file>

<file path=xl/comments3.xml><?xml version="1.0" encoding="utf-8"?>
<comments xmlns="http://schemas.openxmlformats.org/spreadsheetml/2006/main">
  <authors>
    <author>Unknown Author</author>
  </authors>
  <commentList>
    <comment ref="AH13" authorId="0" shapeId="0">
      <text>
        <r>
          <rPr>
            <sz val="9"/>
            <color rgb="FF000000"/>
            <rFont val="Droid Sans Fallback"/>
            <family val="2"/>
          </rPr>
          <t>随意契約による場合で、契約金額が</t>
        </r>
        <r>
          <rPr>
            <sz val="9"/>
            <color rgb="FF000000"/>
            <rFont val="ＭＳ Ｐゴシック"/>
            <family val="3"/>
          </rPr>
          <t>50</t>
        </r>
        <r>
          <rPr>
            <sz val="9"/>
            <color rgb="FF000000"/>
            <rFont val="Droid Sans Fallback"/>
            <family val="2"/>
          </rPr>
          <t>万円以下であり、かつ、契約不履行のおそれがないと認められるときは別に指示する（免除申請書の提出は不要）</t>
        </r>
      </text>
    </comment>
  </commentList>
</comments>
</file>

<file path=xl/sharedStrings.xml><?xml version="1.0" encoding="utf-8"?>
<sst xmlns="http://schemas.openxmlformats.org/spreadsheetml/2006/main" count="108" uniqueCount="61">
  <si>
    <t>記載例へ</t>
  </si>
  <si>
    <t>設計業務委託契約書</t>
  </si>
  <si>
    <t>委託番号</t>
  </si>
  <si>
    <t>１　委託名</t>
  </si>
  <si>
    <t>２　委託場所</t>
  </si>
  <si>
    <t>３　履行期限</t>
  </si>
  <si>
    <t>令和</t>
  </si>
  <si>
    <t>年</t>
  </si>
  <si>
    <t>月</t>
  </si>
  <si>
    <t>日まで</t>
  </si>
  <si>
    <t>４　委託料</t>
  </si>
  <si>
    <t>￥</t>
  </si>
  <si>
    <r>
      <rPr>
        <sz val="10"/>
        <color rgb="FFFF0000"/>
        <rFont val="Droid Sans Fallback"/>
        <family val="2"/>
      </rPr>
      <t>←</t>
    </r>
    <r>
      <rPr>
        <b/>
        <sz val="10"/>
        <color rgb="FFFF0000"/>
        <rFont val="Droid Sans Fallback"/>
        <family val="2"/>
      </rPr>
      <t>カンマ付数字</t>
    </r>
    <r>
      <rPr>
        <sz val="10"/>
        <color rgb="FFFF0000"/>
        <rFont val="Droid Sans Fallback"/>
        <family val="2"/>
      </rPr>
      <t>のみ入力。
　マイナスやピリオド等の記号は　入力しないこと。</t>
    </r>
  </si>
  <si>
    <t>（うち取引に係る消費税及び地方消費税の額</t>
  </si>
  <si>
    <t>）</t>
  </si>
  <si>
    <t>５　契約保証金</t>
  </si>
  <si>
    <t>６　建設士法第２２条の３の３に定める記載事項</t>
  </si>
  <si>
    <t>別紙のとおり</t>
  </si>
  <si>
    <t>７　その他</t>
  </si>
  <si>
    <t>　上記の業務（以下「委託業務」という。）について、発注者と受注者は、別紙の条項</t>
  </si>
  <si>
    <t>（ただし、</t>
  </si>
  <si>
    <t xml:space="preserve"> </t>
  </si>
  <si>
    <t>を除く。）によって委託契約を締結した。</t>
  </si>
  <si>
    <t>　この契約の成立を証するため、この契約書を２通作成し、発注者及び受注者が記名押印</t>
  </si>
  <si>
    <t>し、各自その１通を保有するものとする。</t>
  </si>
  <si>
    <t>日</t>
  </si>
  <si>
    <t>←契約年月日は記入しない
　こと。</t>
  </si>
  <si>
    <t>発注者</t>
  </si>
  <si>
    <t>青森県十和田市西十二番町６番１号</t>
  </si>
  <si>
    <t>十 和 田 市</t>
  </si>
  <si>
    <t>十 和 田 市 長　　小　山　田　　久</t>
  </si>
  <si>
    <t>←住所又は所在地</t>
  </si>
  <si>
    <t>受注者</t>
  </si>
  <si>
    <t>←商号又は名称</t>
  </si>
  <si>
    <t>㊞</t>
  </si>
  <si>
    <t>←代表者職氏名</t>
  </si>
  <si>
    <t>契約書へ</t>
  </si>
  <si>
    <t>（○○）第○○号</t>
  </si>
  <si>
    <t>○○○○○○○○○業務委託</t>
  </si>
  <si>
    <r>
      <rPr>
        <sz val="11"/>
        <color rgb="FFFF0000"/>
        <rFont val="Droid Sans Fallback"/>
        <family val="2"/>
      </rPr>
      <t>十和田市大字○○字○○</t>
    </r>
    <r>
      <rPr>
        <sz val="11"/>
        <color rgb="FFFF0000"/>
        <rFont val="ＭＳ 明朝"/>
        <family val="1"/>
      </rPr>
      <t>××</t>
    </r>
    <r>
      <rPr>
        <sz val="11"/>
        <color rgb="FFFF0000"/>
        <rFont val="Droid Sans Fallback"/>
        <family val="2"/>
      </rPr>
      <t>番△△ほか　地内</t>
    </r>
  </si>
  <si>
    <t>XX</t>
  </si>
  <si>
    <r>
      <rPr>
        <sz val="11"/>
        <color rgb="FFFF0000"/>
        <rFont val="Droid Sans Fallback"/>
        <family val="2"/>
      </rPr>
      <t>第</t>
    </r>
    <r>
      <rPr>
        <sz val="11"/>
        <color rgb="FFFF0000"/>
        <rFont val="ＭＳ 明朝"/>
        <family val="1"/>
      </rPr>
      <t>14</t>
    </r>
    <r>
      <rPr>
        <sz val="11"/>
        <color rgb="FFFF0000"/>
        <rFont val="Droid Sans Fallback"/>
        <family val="2"/>
      </rPr>
      <t>条</t>
    </r>
    <r>
      <rPr>
        <sz val="11"/>
        <color rgb="FFFF0000"/>
        <rFont val="ＭＳ 明朝"/>
        <family val="1"/>
      </rPr>
      <t>(</t>
    </r>
    <r>
      <rPr>
        <sz val="11"/>
        <color rgb="FFFF0000"/>
        <rFont val="Droid Sans Fallback"/>
        <family val="2"/>
      </rPr>
      <t>Ａ</t>
    </r>
    <r>
      <rPr>
        <sz val="11"/>
        <color rgb="FFFF0000"/>
        <rFont val="ＭＳ 明朝"/>
        <family val="1"/>
      </rPr>
      <t>)</t>
    </r>
    <r>
      <rPr>
        <sz val="11"/>
        <color rgb="FFFF0000"/>
        <rFont val="Droid Sans Fallback"/>
        <family val="2"/>
      </rPr>
      <t>、第</t>
    </r>
    <r>
      <rPr>
        <sz val="11"/>
        <color rgb="FFFF0000"/>
        <rFont val="ＭＳ 明朝"/>
        <family val="1"/>
      </rPr>
      <t>36</t>
    </r>
    <r>
      <rPr>
        <sz val="11"/>
        <color rgb="FFFF0000"/>
        <rFont val="Droid Sans Fallback"/>
        <family val="2"/>
      </rPr>
      <t>条、第</t>
    </r>
    <r>
      <rPr>
        <sz val="11"/>
        <color rgb="FFFF0000"/>
        <rFont val="ＭＳ 明朝"/>
        <family val="1"/>
      </rPr>
      <t>37</t>
    </r>
    <r>
      <rPr>
        <sz val="11"/>
        <color rgb="FFFF0000"/>
        <rFont val="Droid Sans Fallback"/>
        <family val="2"/>
      </rPr>
      <t>条、第</t>
    </r>
    <r>
      <rPr>
        <sz val="11"/>
        <color rgb="FFFF0000"/>
        <rFont val="ＭＳ 明朝"/>
        <family val="1"/>
      </rPr>
      <t>38</t>
    </r>
    <r>
      <rPr>
        <sz val="11"/>
        <color rgb="FFFF0000"/>
        <rFont val="Droid Sans Fallback"/>
        <family val="2"/>
      </rPr>
      <t>条、第</t>
    </r>
    <r>
      <rPr>
        <sz val="11"/>
        <color rgb="FFFF0000"/>
        <rFont val="ＭＳ 明朝"/>
        <family val="1"/>
      </rPr>
      <t>39</t>
    </r>
    <r>
      <rPr>
        <sz val="11"/>
        <color rgb="FFFF0000"/>
        <rFont val="Droid Sans Fallback"/>
        <family val="2"/>
      </rPr>
      <t>条、第</t>
    </r>
    <r>
      <rPr>
        <sz val="11"/>
        <color rgb="FFFF0000"/>
        <rFont val="ＭＳ 明朝"/>
        <family val="1"/>
      </rPr>
      <t>40</t>
    </r>
    <r>
      <rPr>
        <sz val="11"/>
        <color rgb="FFFF0000"/>
        <rFont val="Droid Sans Fallback"/>
        <family val="2"/>
      </rPr>
      <t>条、第</t>
    </r>
    <r>
      <rPr>
        <sz val="11"/>
        <color rgb="FFFF0000"/>
        <rFont val="ＭＳ 明朝"/>
        <family val="1"/>
      </rPr>
      <t>46</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</si>
  <si>
    <t>を除く。）によって委託契約を締結した。
　この契約の成立を証するため、この契約書を２通作成し、発注者及び受注者が記名押印し、各自その１通を保有するものとする。</t>
  </si>
  <si>
    <t>株式会社○○○設計</t>
  </si>
  <si>
    <t>代表取締役　十和田　財政</t>
  </si>
  <si>
    <t>設計業務委託契約書の削除条項選択シート</t>
  </si>
  <si>
    <t>契約書へ戻る</t>
  </si>
  <si>
    <t>該当するボタンをクリックすると、選択した事項が表示され、契約書に削除条項等が記載されます。</t>
  </si>
  <si>
    <t>選択した事項を消したい場合は、選択一覧左のクリアボタンをクリックしてください。</t>
  </si>
  <si>
    <r>
      <rPr>
        <b/>
        <sz val="11"/>
        <rFont val="Droid Sans Fallback"/>
        <family val="2"/>
      </rPr>
      <t>前払い等の支払い条件については指名通知書などに記載されております</t>
    </r>
    <r>
      <rPr>
        <sz val="11"/>
        <rFont val="Droid Sans Fallback"/>
        <family val="2"/>
      </rPr>
      <t>。不明な場合は契約担当課へお問い合わせください。</t>
    </r>
  </si>
  <si>
    <t>●</t>
  </si>
  <si>
    <t>契約保証について</t>
  </si>
  <si>
    <t>現金納付は連絡ください</t>
  </si>
  <si>
    <t>←免除申請必要</t>
  </si>
  <si>
    <r>
      <rPr>
        <sz val="8"/>
        <rFont val="ＭＳ Ｐ明朝"/>
        <family val="1"/>
      </rPr>
      <t>※1</t>
    </r>
    <r>
      <rPr>
        <sz val="8"/>
        <rFont val="Droid Sans Fallback"/>
        <family val="2"/>
      </rPr>
      <t>　実績免除は過去</t>
    </r>
    <r>
      <rPr>
        <sz val="8"/>
        <rFont val="ＭＳ Ｐ明朝"/>
        <family val="1"/>
      </rPr>
      <t>2</t>
    </r>
    <r>
      <rPr>
        <sz val="8"/>
        <rFont val="Droid Sans Fallback"/>
        <family val="2"/>
      </rPr>
      <t>か年の間に市若しくは官公署とその種類及び規模をほぼ同じくする契約を</t>
    </r>
    <r>
      <rPr>
        <sz val="8"/>
        <rFont val="ＭＳ Ｐ明朝"/>
        <family val="1"/>
      </rPr>
      <t>2</t>
    </r>
    <r>
      <rPr>
        <sz val="8"/>
        <rFont val="Droid Sans Fallback"/>
        <family val="2"/>
      </rPr>
      <t>回以上にわたって締結し、　かつ、これらをすべて誠実に履行した者</t>
    </r>
  </si>
  <si>
    <t>意匠権について</t>
  </si>
  <si>
    <t>支払条件について</t>
  </si>
  <si>
    <t>↓削除条項表示箇所</t>
  </si>
  <si>
    <t>十和田市</t>
    <rPh sb="0" eb="4">
      <t>トワダシ</t>
    </rPh>
    <phoneticPr fontId="31"/>
  </si>
  <si>
    <t>　</t>
    <phoneticPr fontId="31"/>
  </si>
  <si>
    <t>十和田市長　　櫻　田　百合子</t>
    <rPh sb="0" eb="4">
      <t>トワダシ</t>
    </rPh>
    <rPh sb="4" eb="5">
      <t>チョウ</t>
    </rPh>
    <rPh sb="7" eb="8">
      <t>サクラ</t>
    </rPh>
    <rPh sb="9" eb="10">
      <t>タ</t>
    </rPh>
    <rPh sb="11" eb="14">
      <t>ユリコ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</si>
</sst>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name val="Droid Sans Fallback"/>
      <family val="2"/>
    </font>
    <font>
      <u/>
      <sz val="11"/>
      <color rgb="FF0000FF"/>
      <name val="Droid Sans Fallback"/>
      <family val="2"/>
    </font>
    <font>
      <u/>
      <sz val="11"/>
      <color rgb="FF0000FF"/>
      <name val="ＭＳ Ｐゴシック"/>
      <family val="3"/>
      <charset val="128"/>
    </font>
    <font>
      <sz val="20"/>
      <name val="Droid Sans Fallback"/>
      <family val="2"/>
    </font>
    <font>
      <sz val="10"/>
      <color rgb="FFFF0000"/>
      <name val="Droid Sans Fallback"/>
      <family val="2"/>
    </font>
    <font>
      <sz val="10"/>
      <name val="Droid Sans Fallback"/>
      <family val="2"/>
    </font>
    <font>
      <sz val="11"/>
      <name val="ＭＳ Ｐゴシック"/>
      <family val="3"/>
      <charset val="128"/>
    </font>
    <font>
      <sz val="12"/>
      <name val="Droid Sans Fallback"/>
      <family val="2"/>
    </font>
    <font>
      <b/>
      <sz val="10"/>
      <color rgb="FFFF0000"/>
      <name val="Droid Sans Fallback"/>
      <family val="2"/>
    </font>
    <font>
      <sz val="11"/>
      <name val="ＭＳ 明朝"/>
      <family val="1"/>
    </font>
    <font>
      <sz val="10"/>
      <color rgb="FF0000FF"/>
      <name val="Droid Sans Fallback"/>
      <family val="2"/>
    </font>
    <font>
      <b/>
      <sz val="9"/>
      <color rgb="FF000000"/>
      <name val="Droid Sans Fallback"/>
      <family val="2"/>
    </font>
    <font>
      <sz val="9"/>
      <color rgb="FF000000"/>
      <name val="Droid Sans Fallback"/>
      <family val="2"/>
    </font>
    <font>
      <sz val="11"/>
      <color rgb="FFFF0000"/>
      <name val="Droid Sans Fallback"/>
      <family val="2"/>
    </font>
    <font>
      <sz val="11"/>
      <color rgb="FFFF0000"/>
      <name val="ＭＳ 明朝"/>
      <family val="1"/>
    </font>
    <font>
      <sz val="12"/>
      <color rgb="FFFF0000"/>
      <name val="ＭＳ 明朝"/>
      <family val="1"/>
    </font>
    <font>
      <b/>
      <u/>
      <sz val="11"/>
      <color rgb="FF0000FF"/>
      <name val="Droid Sans Fallback"/>
      <family val="2"/>
    </font>
    <font>
      <b/>
      <sz val="11"/>
      <name val="Droid Sans Fallback"/>
      <family val="2"/>
    </font>
    <font>
      <b/>
      <sz val="12"/>
      <color rgb="FFFF0000"/>
      <name val="Droid Sans Fallback"/>
      <family val="2"/>
    </font>
    <font>
      <b/>
      <sz val="10"/>
      <name val="Droid Sans Fallback"/>
      <family val="2"/>
    </font>
    <font>
      <b/>
      <sz val="11"/>
      <color rgb="FFFF0000"/>
      <name val="ＭＳ Ｐ明朝"/>
      <family val="1"/>
    </font>
    <font>
      <b/>
      <sz val="11"/>
      <color rgb="FF0000FF"/>
      <name val="Droid Sans Fallback"/>
      <family val="2"/>
    </font>
    <font>
      <b/>
      <sz val="8"/>
      <color rgb="FF0000FF"/>
      <name val="Droid Sans Fallback"/>
      <family val="2"/>
    </font>
    <font>
      <b/>
      <sz val="9"/>
      <color rgb="FFFF0000"/>
      <name val="Droid Sans Fallback"/>
      <family val="2"/>
    </font>
    <font>
      <sz val="8"/>
      <name val="ＭＳ Ｐ明朝"/>
      <family val="1"/>
    </font>
    <font>
      <sz val="8"/>
      <name val="Droid Sans Fallback"/>
      <family val="2"/>
    </font>
    <font>
      <sz val="11"/>
      <color rgb="FFFF0000"/>
      <name val="ＭＳ Ｐ明朝"/>
      <family val="1"/>
    </font>
    <font>
      <sz val="11"/>
      <name val="ＭＳ Ｐ明朝"/>
      <family val="1"/>
    </font>
    <font>
      <sz val="9"/>
      <color rgb="FF000000"/>
      <name val="ＭＳ Ｐゴシック"/>
      <family val="3"/>
    </font>
    <font>
      <sz val="11"/>
      <color rgb="FF000000"/>
      <name val="DejaVu Sans"/>
      <family val="3"/>
      <charset val="128"/>
    </font>
    <font>
      <sz val="11"/>
      <color rgb="FF000000"/>
      <name val="Arial"/>
      <family val="2"/>
    </font>
    <font>
      <sz val="6"/>
      <name val="ＭＳ Ｐゴシック"/>
      <family val="3"/>
      <charset val="128"/>
    </font>
    <font>
      <sz val="11"/>
      <color rgb="FF000000"/>
      <name val="Droid Sans Fallback"/>
    </font>
  </fonts>
  <fills count="5">
    <fill>
      <patternFill patternType="none"/>
    </fill>
    <fill>
      <patternFill patternType="gray125"/>
    </fill>
    <fill>
      <patternFill patternType="solid">
        <fgColor rgb="FFC0C0C0"/>
        <bgColor rgb="FFCCCCFF"/>
      </patternFill>
    </fill>
    <fill>
      <patternFill patternType="solid">
        <fgColor rgb="FF99CCFF"/>
        <bgColor rgb="FFCCCCFF"/>
      </patternFill>
    </fill>
    <fill>
      <patternFill patternType="solid">
        <fgColor rgb="FFFFFF99"/>
        <bgColor rgb="FFFFFFCC"/>
      </patternFill>
    </fill>
  </fills>
  <borders count="4">
    <border>
      <left/>
      <right/>
      <top/>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3">
    <xf numFmtId="0" fontId="0" fillId="0" borderId="0"/>
    <xf numFmtId="38" fontId="6" fillId="0" borderId="0" applyBorder="0" applyAlignment="0" applyProtection="0"/>
    <xf numFmtId="0" fontId="2" fillId="0" borderId="0" applyBorder="0" applyAlignment="0" applyProtection="0"/>
  </cellStyleXfs>
  <cellXfs count="75">
    <xf numFmtId="0" fontId="0" fillId="0" borderId="0" xfId="0"/>
    <xf numFmtId="0" fontId="0" fillId="2" borderId="0" xfId="0" applyFont="1" applyFill="1" applyAlignment="1" applyProtection="1">
      <alignment vertical="center"/>
      <protection hidden="1"/>
    </xf>
    <xf numFmtId="0" fontId="0" fillId="0" borderId="0" xfId="0" applyFont="1" applyAlignment="1" applyProtection="1">
      <alignment vertical="center"/>
      <protection hidden="1"/>
    </xf>
    <xf numFmtId="0" fontId="0" fillId="0" borderId="0" xfId="0" applyFont="1" applyAlignment="1" applyProtection="1">
      <alignment vertical="center" wrapText="1"/>
      <protection hidden="1"/>
    </xf>
    <xf numFmtId="0" fontId="0" fillId="0" borderId="0" xfId="0" applyFont="1" applyAlignment="1" applyProtection="1">
      <alignment vertical="center"/>
      <protection locked="0"/>
    </xf>
    <xf numFmtId="0" fontId="0" fillId="3" borderId="0" xfId="0" applyFont="1" applyFill="1" applyAlignment="1" applyProtection="1">
      <alignment horizontal="left" vertical="center" shrinkToFit="1"/>
      <protection locked="0"/>
    </xf>
    <xf numFmtId="0" fontId="0" fillId="0" borderId="0" xfId="0" applyFont="1" applyAlignment="1" applyProtection="1">
      <alignment horizontal="center" vertical="center"/>
      <protection hidden="1"/>
    </xf>
    <xf numFmtId="0" fontId="0" fillId="3" borderId="0" xfId="0" applyFont="1" applyFill="1" applyAlignment="1" applyProtection="1">
      <alignment horizontal="center" vertical="center" shrinkToFit="1"/>
      <protection locked="0"/>
    </xf>
    <xf numFmtId="0" fontId="0" fillId="0" borderId="0" xfId="0" applyFont="1" applyAlignment="1" applyProtection="1">
      <alignment horizontal="left" vertical="center" shrinkToFit="1"/>
      <protection hidden="1"/>
    </xf>
    <xf numFmtId="0" fontId="0"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5" fillId="2" borderId="0" xfId="0" applyFont="1" applyFill="1" applyAlignment="1">
      <alignment vertical="top" wrapText="1"/>
    </xf>
    <xf numFmtId="0" fontId="0" fillId="0" borderId="1" xfId="0" applyFont="1" applyBorder="1" applyAlignment="1" applyProtection="1">
      <alignment vertical="center"/>
      <protection hidden="1"/>
    </xf>
    <xf numFmtId="38" fontId="0" fillId="0" borderId="0" xfId="1" applyFont="1" applyBorder="1" applyAlignment="1" applyProtection="1">
      <alignment vertical="center" shrinkToFit="1"/>
      <protection locked="0"/>
    </xf>
    <xf numFmtId="0" fontId="0" fillId="0" borderId="0" xfId="0" applyFont="1" applyBorder="1" applyAlignment="1" applyProtection="1">
      <alignment vertical="center"/>
      <protection hidden="1"/>
    </xf>
    <xf numFmtId="176" fontId="7" fillId="0" borderId="0" xfId="0" applyNumberFormat="1" applyFont="1" applyBorder="1" applyAlignment="1" applyProtection="1">
      <alignment horizontal="left" vertical="center" shrinkToFit="1"/>
      <protection hidden="1"/>
    </xf>
    <xf numFmtId="0" fontId="0" fillId="0" borderId="0" xfId="0" applyFont="1" applyBorder="1" applyAlignment="1" applyProtection="1">
      <alignment horizontal="left" vertical="center" shrinkToFit="1"/>
      <protection hidden="1"/>
    </xf>
    <xf numFmtId="0" fontId="0" fillId="0" borderId="2" xfId="0" applyFont="1" applyBorder="1" applyAlignment="1" applyProtection="1">
      <alignment horizontal="left" vertical="center" shrinkToFit="1"/>
      <protection hidden="1"/>
    </xf>
    <xf numFmtId="0" fontId="0" fillId="2" borderId="0" xfId="0" applyFont="1" applyFill="1" applyAlignment="1">
      <alignment vertical="center"/>
    </xf>
    <xf numFmtId="0" fontId="0" fillId="0" borderId="0" xfId="2" applyFont="1" applyBorder="1" applyAlignment="1" applyProtection="1">
      <alignment vertical="top" wrapText="1"/>
      <protection hidden="1"/>
    </xf>
    <xf numFmtId="0" fontId="0" fillId="0" borderId="0" xfId="0" applyFont="1" applyAlignment="1">
      <alignment vertical="top" wrapText="1"/>
    </xf>
    <xf numFmtId="0" fontId="0" fillId="0" borderId="0" xfId="0" applyFont="1" applyAlignment="1" applyProtection="1">
      <alignment vertical="center" wrapText="1"/>
      <protection hidden="1"/>
    </xf>
    <xf numFmtId="0" fontId="0" fillId="0" borderId="0" xfId="0" applyFont="1" applyAlignment="1" applyProtection="1">
      <alignment horizontal="lef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pplyProtection="1">
      <alignment vertical="center" shrinkToFit="1"/>
      <protection hidden="1"/>
    </xf>
    <xf numFmtId="0" fontId="0" fillId="0" borderId="0" xfId="0" applyFont="1" applyAlignment="1" applyProtection="1">
      <alignment vertical="center" shrinkToFit="1"/>
      <protection locked="0"/>
    </xf>
    <xf numFmtId="0" fontId="0" fillId="0" borderId="0" xfId="0" applyFont="1" applyAlignment="1" applyProtection="1">
      <alignment vertical="center" shrinkToFit="1"/>
      <protection hidden="1"/>
    </xf>
    <xf numFmtId="0" fontId="14" fillId="3" borderId="0" xfId="0" applyFont="1" applyFill="1" applyAlignment="1" applyProtection="1">
      <alignment horizontal="center" vertical="center" shrinkToFit="1"/>
      <protection locked="0"/>
    </xf>
    <xf numFmtId="0" fontId="0" fillId="4"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18" fillId="4" borderId="0" xfId="0" applyFont="1" applyFill="1" applyAlignment="1" applyProtection="1">
      <alignment vertical="center"/>
      <protection hidden="1"/>
    </xf>
    <xf numFmtId="0" fontId="19" fillId="4" borderId="0" xfId="0" applyFont="1" applyFill="1" applyAlignment="1" applyProtection="1">
      <alignment vertical="center"/>
      <protection hidden="1"/>
    </xf>
    <xf numFmtId="0" fontId="20" fillId="4" borderId="0" xfId="0" applyFont="1" applyFill="1" applyAlignment="1" applyProtection="1">
      <alignment vertical="center"/>
      <protection hidden="1"/>
    </xf>
    <xf numFmtId="0" fontId="0" fillId="4" borderId="0" xfId="0" applyFill="1" applyAlignment="1" applyProtection="1">
      <protection hidden="1"/>
    </xf>
    <xf numFmtId="0" fontId="22" fillId="4" borderId="0" xfId="0" applyFont="1" applyFill="1" applyAlignment="1" applyProtection="1">
      <alignment vertical="center"/>
      <protection hidden="1"/>
    </xf>
    <xf numFmtId="0" fontId="23"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8" fillId="4" borderId="0" xfId="0" applyFont="1" applyFill="1" applyAlignment="1" applyProtection="1">
      <alignment vertical="center"/>
      <protection hidden="1"/>
    </xf>
    <xf numFmtId="0" fontId="24" fillId="4" borderId="0" xfId="0" applyFont="1" applyFill="1" applyAlignment="1" applyProtection="1">
      <alignment vertical="top"/>
      <protection hidden="1"/>
    </xf>
    <xf numFmtId="0" fontId="26" fillId="4" borderId="0" xfId="0" applyFont="1" applyFill="1" applyAlignment="1" applyProtection="1">
      <alignment vertical="center"/>
      <protection hidden="1"/>
    </xf>
    <xf numFmtId="0" fontId="25" fillId="4" borderId="0" xfId="0" applyFont="1" applyFill="1" applyAlignment="1" applyProtection="1">
      <alignment vertical="center"/>
      <protection hidden="1"/>
    </xf>
    <xf numFmtId="0" fontId="27" fillId="2" borderId="3" xfId="0" applyFont="1" applyFill="1" applyBorder="1" applyAlignment="1" applyProtection="1">
      <alignment vertical="center"/>
      <protection hidden="1"/>
    </xf>
    <xf numFmtId="0" fontId="0" fillId="3" borderId="0" xfId="0" applyFont="1" applyFill="1" applyBorder="1" applyAlignment="1" applyProtection="1">
      <alignment horizontal="center" vertical="center" shrinkToFit="1"/>
      <protection locked="0"/>
    </xf>
    <xf numFmtId="0" fontId="0" fillId="0" borderId="0" xfId="0" applyFont="1" applyBorder="1" applyAlignment="1" applyProtection="1">
      <alignment vertical="center" shrinkToFit="1"/>
      <protection hidden="1"/>
    </xf>
    <xf numFmtId="0" fontId="0" fillId="0" borderId="0" xfId="0" applyFont="1" applyBorder="1" applyAlignment="1" applyProtection="1">
      <alignment horizontal="left" vertical="center" wrapText="1"/>
      <protection hidden="1"/>
    </xf>
    <xf numFmtId="0" fontId="0" fillId="0" borderId="0" xfId="0" applyFont="1" applyBorder="1" applyAlignment="1" applyProtection="1">
      <alignment horizontal="center" vertical="center"/>
      <protection hidden="1"/>
    </xf>
    <xf numFmtId="0" fontId="4" fillId="2" borderId="0" xfId="0" applyFont="1" applyFill="1" applyBorder="1" applyAlignment="1">
      <alignment vertical="top" wrapText="1"/>
    </xf>
    <xf numFmtId="0" fontId="0" fillId="3"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hidden="1"/>
    </xf>
    <xf numFmtId="0" fontId="5" fillId="2" borderId="0" xfId="0" applyFont="1" applyFill="1" applyBorder="1" applyAlignment="1" applyProtection="1">
      <alignment vertical="center"/>
      <protection hidden="1"/>
    </xf>
    <xf numFmtId="0" fontId="9" fillId="3" borderId="0" xfId="2" applyFont="1" applyFill="1" applyBorder="1" applyAlignment="1" applyProtection="1">
      <alignment horizontal="left" vertical="center" wrapText="1"/>
      <protection hidden="1"/>
    </xf>
    <xf numFmtId="0" fontId="10" fillId="2" borderId="0" xfId="2" applyFont="1" applyFill="1" applyBorder="1" applyAlignment="1" applyProtection="1">
      <alignment vertical="top" wrapText="1"/>
      <protection hidden="1"/>
    </xf>
    <xf numFmtId="176" fontId="0" fillId="0" borderId="0" xfId="0" applyNumberFormat="1" applyFont="1" applyBorder="1" applyAlignment="1" applyProtection="1">
      <alignment horizontal="left" vertical="center" shrinkToFit="1"/>
      <protection locked="0"/>
    </xf>
    <xf numFmtId="0" fontId="0" fillId="0" borderId="0" xfId="0" applyFont="1" applyBorder="1" applyAlignment="1" applyProtection="1">
      <alignment horizontal="left" vertical="center"/>
      <protection hidden="1"/>
    </xf>
    <xf numFmtId="38" fontId="7" fillId="3" borderId="1" xfId="1" applyFont="1" applyFill="1" applyBorder="1" applyAlignment="1" applyProtection="1">
      <alignment horizontal="center" vertical="center" shrinkToFit="1"/>
      <protection locked="0"/>
    </xf>
    <xf numFmtId="0" fontId="4" fillId="2" borderId="0" xfId="0" applyFont="1" applyFill="1" applyBorder="1" applyAlignment="1">
      <alignment horizontal="left" vertical="top" wrapText="1"/>
    </xf>
    <xf numFmtId="38" fontId="0" fillId="3" borderId="1" xfId="1" applyFont="1" applyFill="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hidden="1"/>
    </xf>
    <xf numFmtId="0" fontId="1" fillId="2" borderId="0" xfId="2" applyFont="1" applyFill="1" applyBorder="1" applyAlignment="1" applyProtection="1">
      <alignment horizontal="center" vertical="center" shrinkToFit="1"/>
    </xf>
    <xf numFmtId="0" fontId="3" fillId="0" borderId="0" xfId="0" applyFont="1" applyBorder="1" applyAlignment="1" applyProtection="1">
      <alignment horizontal="distributed" vertical="center"/>
      <protection hidden="1"/>
    </xf>
    <xf numFmtId="0" fontId="0" fillId="3" borderId="0" xfId="0" applyFont="1" applyFill="1" applyBorder="1" applyAlignment="1" applyProtection="1">
      <alignment vertical="center" wrapText="1"/>
      <protection locked="0"/>
    </xf>
    <xf numFmtId="0" fontId="13" fillId="3" borderId="0" xfId="0" applyFont="1" applyFill="1" applyBorder="1" applyAlignment="1" applyProtection="1">
      <alignment horizontal="left" vertical="center" shrinkToFit="1"/>
      <protection locked="0"/>
    </xf>
    <xf numFmtId="0" fontId="13" fillId="3" borderId="0" xfId="0" applyFont="1" applyFill="1" applyBorder="1" applyAlignment="1" applyProtection="1">
      <alignment vertical="center" shrinkToFit="1"/>
      <protection locked="0"/>
    </xf>
    <xf numFmtId="0" fontId="13" fillId="3" borderId="0" xfId="0" applyFont="1" applyFill="1" applyBorder="1" applyAlignment="1" applyProtection="1">
      <alignment vertical="center"/>
      <protection locked="0"/>
    </xf>
    <xf numFmtId="0" fontId="13" fillId="3" borderId="0" xfId="0" applyFont="1" applyFill="1" applyBorder="1" applyAlignment="1">
      <alignment vertical="center"/>
    </xf>
    <xf numFmtId="0" fontId="0" fillId="0" borderId="0" xfId="0" applyFont="1" applyBorder="1" applyAlignment="1" applyProtection="1">
      <alignment vertical="center" wrapText="1"/>
      <protection hidden="1"/>
    </xf>
    <xf numFmtId="38" fontId="15" fillId="3" borderId="1" xfId="1" applyFont="1" applyFill="1" applyBorder="1" applyAlignment="1" applyProtection="1">
      <alignment horizontal="left" vertical="center" shrinkToFit="1"/>
      <protection locked="0"/>
    </xf>
    <xf numFmtId="38" fontId="14" fillId="3" borderId="1" xfId="1" applyFont="1" applyFill="1" applyBorder="1" applyAlignment="1" applyProtection="1">
      <alignment horizontal="left" vertical="center" shrinkToFit="1"/>
      <protection locked="0"/>
    </xf>
    <xf numFmtId="0" fontId="1" fillId="2" borderId="0" xfId="2" applyFont="1" applyFill="1" applyBorder="1" applyAlignment="1" applyProtection="1">
      <alignment vertical="center"/>
    </xf>
    <xf numFmtId="0" fontId="13" fillId="3" borderId="0" xfId="0" applyFont="1" applyFill="1" applyBorder="1" applyAlignment="1" applyProtection="1">
      <alignment vertical="center" wrapText="1"/>
      <protection locked="0"/>
    </xf>
    <xf numFmtId="0" fontId="16" fillId="4" borderId="0" xfId="2" applyFont="1" applyFill="1" applyBorder="1" applyAlignment="1" applyProtection="1">
      <alignment horizontal="center" vertical="center"/>
      <protection hidden="1"/>
    </xf>
    <xf numFmtId="0" fontId="21" fillId="4" borderId="0" xfId="0" applyFont="1" applyFill="1" applyBorder="1" applyAlignment="1" applyProtection="1">
      <alignment vertical="center"/>
      <protection hidden="1"/>
    </xf>
    <xf numFmtId="0" fontId="23" fillId="4" borderId="0" xfId="0" applyFont="1" applyFill="1" applyBorder="1" applyAlignment="1" applyProtection="1">
      <alignment horizontal="left" vertical="center"/>
      <protection hidden="1"/>
    </xf>
    <xf numFmtId="0" fontId="6" fillId="0" borderId="0" xfId="0" applyFont="1" applyBorder="1" applyAlignment="1" applyProtection="1">
      <alignment vertical="center" shrinkToFit="1"/>
      <protection hidden="1"/>
    </xf>
    <xf numFmtId="0" fontId="6" fillId="0" borderId="0" xfId="0" applyFont="1" applyAlignment="1" applyProtection="1">
      <alignment vertical="center"/>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23</xdr:col>
      <xdr:colOff>132840</xdr:colOff>
      <xdr:row>3</xdr:row>
      <xdr:rowOff>181080</xdr:rowOff>
    </xdr:from>
    <xdr:to>
      <xdr:col>25</xdr:col>
      <xdr:colOff>210960</xdr:colOff>
      <xdr:row>6</xdr:row>
      <xdr:rowOff>199800</xdr:rowOff>
    </xdr:to>
    <xdr:sp macro="" textlink="">
      <xdr:nvSpPr>
        <xdr:cNvPr id="2" name="Rectangle 5"/>
        <xdr:cNvSpPr/>
      </xdr:nvSpPr>
      <xdr:spPr>
        <a:xfrm>
          <a:off x="6763680" y="943200"/>
          <a:ext cx="654480" cy="540720"/>
        </a:xfrm>
        <a:prstGeom prst="rect">
          <a:avLst/>
        </a:prstGeom>
        <a:solidFill>
          <a:srgbClr val="FFFFFF"/>
        </a:solidFill>
        <a:ln w="648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ja-JP" sz="1000" b="0" strike="noStrike" spc="-1">
              <a:solidFill>
                <a:srgbClr val="000000"/>
              </a:solidFill>
              <a:latin typeface="ＭＳ 明朝"/>
            </a:rPr>
            <a:t>収入</a:t>
          </a:r>
          <a:endParaRPr lang="en-US" sz="1000" b="0" strike="noStrike" spc="-1">
            <a:latin typeface="Droid Sans Fallback"/>
          </a:endParaRPr>
        </a:p>
        <a:p>
          <a:pPr algn="ctr"/>
          <a:r>
            <a:rPr lang="ja-JP" sz="1000" b="0" strike="noStrike" spc="-1">
              <a:solidFill>
                <a:srgbClr val="000000"/>
              </a:solidFill>
              <a:latin typeface="ＭＳ 明朝"/>
            </a:rPr>
            <a:t>印紙</a:t>
          </a:r>
          <a:endParaRPr lang="en-US" sz="1000" b="0" strike="noStrike" spc="-1">
            <a:latin typeface="Droid Sans Fallb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132840</xdr:colOff>
      <xdr:row>3</xdr:row>
      <xdr:rowOff>181080</xdr:rowOff>
    </xdr:from>
    <xdr:to>
      <xdr:col>25</xdr:col>
      <xdr:colOff>210960</xdr:colOff>
      <xdr:row>6</xdr:row>
      <xdr:rowOff>199800</xdr:rowOff>
    </xdr:to>
    <xdr:sp macro="" textlink="">
      <xdr:nvSpPr>
        <xdr:cNvPr id="2" name="Rectangle 3"/>
        <xdr:cNvSpPr/>
      </xdr:nvSpPr>
      <xdr:spPr>
        <a:xfrm>
          <a:off x="6763680" y="943200"/>
          <a:ext cx="654480" cy="540720"/>
        </a:xfrm>
        <a:prstGeom prst="rect">
          <a:avLst/>
        </a:prstGeom>
        <a:solidFill>
          <a:srgbClr val="FFFFFF"/>
        </a:solidFill>
        <a:ln w="648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ja-JP" sz="1000" b="0" strike="noStrike" spc="-1">
              <a:solidFill>
                <a:srgbClr val="000000"/>
              </a:solidFill>
              <a:latin typeface="ＭＳ 明朝"/>
            </a:rPr>
            <a:t>収入</a:t>
          </a:r>
          <a:endParaRPr lang="en-US" sz="1000" b="0" strike="noStrike" spc="-1">
            <a:latin typeface="Droid Sans Fallback"/>
          </a:endParaRPr>
        </a:p>
        <a:p>
          <a:pPr algn="ctr"/>
          <a:r>
            <a:rPr lang="ja-JP" sz="1000" b="0" strike="noStrike" spc="-1">
              <a:solidFill>
                <a:srgbClr val="000000"/>
              </a:solidFill>
              <a:latin typeface="ＭＳ 明朝"/>
            </a:rPr>
            <a:t>印紙</a:t>
          </a:r>
          <a:endParaRPr lang="en-US" sz="1000" b="0" strike="noStrike" spc="-1">
            <a:latin typeface="Droid Sans Fallb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2" name="グループボックス 48" descr="契約保証金選択一覧"/>
        <xdr:cNvSpPr/>
      </xdr:nvSpPr>
      <xdr:spPr>
        <a:xfrm>
          <a:off x="0" y="0"/>
          <a:ext cx="0" cy="0"/>
        </a:xfrm>
        <a:prstGeom prst="rect">
          <a:avLst/>
        </a:prstGeom>
      </xdr:spPr>
      <xdr:txBody>
        <a:bodyPr anchor="ctr">
          <a:noAutofit/>
        </a:bodyPr>
        <a:lstStyle/>
        <a:p>
          <a:r>
            <a:t>契約保証金選択一覧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32</xdr:col>
          <xdr:colOff>76200</xdr:colOff>
          <xdr:row>11</xdr:row>
          <xdr:rowOff>-19050</xdr:rowOff>
        </xdr:to>
        <xdr:sp macro="" textlink="">
          <xdr:nvSpPr>
            <xdr:cNvPr id="1001" name="ボタン 49" descr="契約保証金を納付又はこれに代わる担保（金融機関、東日本建設業保証㈱等による担保）を提供した場合"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32</xdr:col>
          <xdr:colOff>76200</xdr:colOff>
          <xdr:row>12</xdr:row>
          <xdr:rowOff>-19050</xdr:rowOff>
        </xdr:to>
        <xdr:sp macro="" textlink="">
          <xdr:nvSpPr>
            <xdr:cNvPr id="1002" name="ボタン 53" descr="履行保証保険契約を締結した場合（保険金額1/10（1件200万円以下は5/100）以上）" hidden="1">
              <a:extLst>
                <a:ext uri="{63B3BB69-23CF-44E3-9099-C40C66FF867C}">
                  <a14:compatExt spid="_x0000_s100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Arial"/>
                  <a:cs typeface="Arial"/>
                </a:rPr>
                <a:t>1/10</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万円以下は</a:t>
              </a:r>
              <a:r>
                <a:rPr lang="ja-JP" altLang="en-US" sz="1100" b="0" i="0" u="none" strike="noStrike" baseline="0">
                  <a:solidFill>
                    <a:srgbClr val="000000"/>
                  </a:solidFill>
                  <a:latin typeface="Arial"/>
                  <a:cs typeface="Arial"/>
                </a:rPr>
                <a:t>5/100</a:t>
              </a:r>
              <a:r>
                <a:rPr lang="ja-JP" altLang="en-US" sz="1100" b="0" i="0" u="none" strike="noStrike" baseline="0">
                  <a:solidFill>
                    <a:srgbClr val="000000"/>
                  </a:solidFill>
                  <a:latin typeface="DejaVu Sans"/>
                  <a:cs typeface="Arial"/>
                </a:rPr>
                <a:t>）以上）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32</xdr:col>
          <xdr:colOff>76200</xdr:colOff>
          <xdr:row>13</xdr:row>
          <xdr:rowOff>-19050</xdr:rowOff>
        </xdr:to>
        <xdr:sp macro="" textlink="">
          <xdr:nvSpPr>
            <xdr:cNvPr id="1003" name="ボタン 54" descr="実績により契約保証金が免除される場合（1件200万円以下の業務に限る。）※１" hidden="1">
              <a:extLst>
                <a:ext uri="{63B3BB69-23CF-44E3-9099-C40C66FF867C}">
                  <a14:compatExt spid="_x0000_s100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万円以下の業務に限る。）</a:t>
              </a:r>
              <a:r>
                <a:rPr lang="ja-JP" altLang="en-US" sz="1100" b="0" i="0" u="none" strike="noStrike" baseline="0">
                  <a:solidFill>
                    <a:srgbClr val="000000"/>
                  </a:solidFill>
                  <a:latin typeface="Arial"/>
                  <a:cs typeface="Arial"/>
                </a:rPr>
                <a:t>※</a:t>
              </a:r>
              <a:r>
                <a:rPr lang="ja-JP" altLang="en-US" sz="1100" b="0" i="0" u="none" strike="noStrike" baseline="0">
                  <a:solidFill>
                    <a:srgbClr val="000000"/>
                  </a:solidFill>
                  <a:latin typeface="DejaVu Sans"/>
                  <a:cs typeface="Arial"/>
                </a:rPr>
                <a:t>１</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19050</xdr:rowOff>
        </xdr:from>
        <xdr:to>
          <xdr:col>5</xdr:col>
          <xdr:colOff>266700</xdr:colOff>
          <xdr:row>11</xdr:row>
          <xdr:rowOff>180975</xdr:rowOff>
        </xdr:to>
        <xdr:sp macro="" textlink="">
          <xdr:nvSpPr>
            <xdr:cNvPr id="1004" name="ボタン 61" descr="ｸﾘｱ" hidden="1">
              <a:extLst>
                <a:ext uri="{63B3BB69-23CF-44E3-9099-C40C66FF867C}">
                  <a14:compatExt spid="_x0000_s100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twoCellAnchor editAs="oneCell">
    <xdr:from>
      <xdr:col>0</xdr:col>
      <xdr:colOff>0</xdr:colOff>
      <xdr:row>0</xdr:row>
      <xdr:rowOff>0</xdr:rowOff>
    </xdr:from>
    <xdr:to>
      <xdr:col>0</xdr:col>
      <xdr:colOff>0</xdr:colOff>
      <xdr:row>0</xdr:row>
      <xdr:rowOff>0</xdr:rowOff>
    </xdr:to>
    <xdr:sp macro="" textlink="">
      <xdr:nvSpPr>
        <xdr:cNvPr id="3" name="グループボックス 63" descr="支払条件選択一覧"/>
        <xdr:cNvSpPr/>
      </xdr:nvSpPr>
      <xdr:spPr>
        <a:xfrm>
          <a:off x="0" y="0"/>
          <a:ext cx="0" cy="0"/>
        </a:xfrm>
        <a:prstGeom prst="rect">
          <a:avLst/>
        </a:prstGeom>
      </xdr:spPr>
      <xdr:txBody>
        <a:bodyPr anchor="ctr">
          <a:noAutofit/>
        </a:bodyPr>
        <a:lstStyle/>
        <a:p>
          <a:r>
            <a:t>支払条件選択一覧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32</xdr:col>
          <xdr:colOff>76200</xdr:colOff>
          <xdr:row>26</xdr:row>
          <xdr:rowOff>-19050</xdr:rowOff>
        </xdr:to>
        <xdr:sp macro="" textlink="">
          <xdr:nvSpPr>
            <xdr:cNvPr id="1005" name="ボタン 64" descr="前払金無し（委託料500万円未満）・部分払無し ／ 前払金対象外&#10;&#10;" hidden="1">
              <a:extLst>
                <a:ext uri="{63B3BB69-23CF-44E3-9099-C40C66FF867C}">
                  <a14:compatExt spid="_x0000_s100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前払金無し（委託料</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万円未満）・部分払無し</a:t>
              </a: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DejaVu Sans"/>
                  <a:cs typeface="Arial"/>
                </a:rPr>
                <a:t>前払金対象外</a:t>
              </a:r>
              <a:endParaRPr lang="ja-JP" altLang="en-US" sz="1100" b="0" i="0" u="none" strike="noStrike" baseline="0">
                <a:solidFill>
                  <a:srgbClr val="000000"/>
                </a:solidFill>
                <a:latin typeface="Arial"/>
                <a:cs typeface="Arial"/>
              </a:endParaRPr>
            </a:p>
            <a:p>
              <a:pPr algn="l" rtl="0">
                <a:defRPr sz="1000"/>
              </a:pPr>
              <a:endParaRPr lang="ja-JP" altLang="en-US" sz="1100" b="0" i="0" u="none" strike="noStrike" baseline="0">
                <a:solidFill>
                  <a:srgbClr val="000000"/>
                </a:solidFill>
                <a:latin typeface="Arial"/>
                <a:cs typeface="Arial"/>
              </a:endParaRPr>
            </a:p>
            <a:p>
              <a:pPr algn="l" rtl="0">
                <a:defRPr sz="1000"/>
              </a:pPr>
              <a:endParaRPr lang="ja-JP" altLang="en-US" sz="11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32</xdr:col>
          <xdr:colOff>76200</xdr:colOff>
          <xdr:row>27</xdr:row>
          <xdr:rowOff>-19050</xdr:rowOff>
        </xdr:to>
        <xdr:sp macro="" textlink="">
          <xdr:nvSpPr>
            <xdr:cNvPr id="1006" name="ボタン 65" descr="前払金有り（契約金額が500万円以上）・部分払無し" hidden="1">
              <a:extLst>
                <a:ext uri="{63B3BB69-23CF-44E3-9099-C40C66FF867C}">
                  <a14:compatExt spid="_x0000_s100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前払金有り（契約金額が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万円以上）・部分払無し</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0</xdr:rowOff>
        </xdr:from>
        <xdr:to>
          <xdr:col>32</xdr:col>
          <xdr:colOff>76200</xdr:colOff>
          <xdr:row>28</xdr:row>
          <xdr:rowOff>-19050</xdr:rowOff>
        </xdr:to>
        <xdr:sp macro="" textlink="">
          <xdr:nvSpPr>
            <xdr:cNvPr id="1007" name="ボタン 66" descr="前払金有り（契約金額が500万円以上）・部分払有り" hidden="1">
              <a:extLst>
                <a:ext uri="{63B3BB69-23CF-44E3-9099-C40C66FF867C}">
                  <a14:compatExt spid="_x0000_s100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前払金有り（契約金額が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万円以上）・部分払有り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25</xdr:row>
          <xdr:rowOff>19050</xdr:rowOff>
        </xdr:from>
        <xdr:to>
          <xdr:col>5</xdr:col>
          <xdr:colOff>266700</xdr:colOff>
          <xdr:row>26</xdr:row>
          <xdr:rowOff>180975</xdr:rowOff>
        </xdr:to>
        <xdr:sp macro="" textlink="">
          <xdr:nvSpPr>
            <xdr:cNvPr id="1008" name="ボタン 67" descr="ｸﾘｱ" hidden="1">
              <a:extLst>
                <a:ext uri="{63B3BB69-23CF-44E3-9099-C40C66FF867C}">
                  <a14:compatExt spid="_x0000_s10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twoCellAnchor editAs="oneCell">
    <xdr:from>
      <xdr:col>0</xdr:col>
      <xdr:colOff>0</xdr:colOff>
      <xdr:row>0</xdr:row>
      <xdr:rowOff>0</xdr:rowOff>
    </xdr:from>
    <xdr:to>
      <xdr:col>0</xdr:col>
      <xdr:colOff>0</xdr:colOff>
      <xdr:row>0</xdr:row>
      <xdr:rowOff>0</xdr:rowOff>
    </xdr:to>
    <xdr:sp macro="" textlink="">
      <xdr:nvSpPr>
        <xdr:cNvPr id="4" name="グループボックス 69" descr="業務内容選択一覧"/>
        <xdr:cNvSpPr/>
      </xdr:nvSpPr>
      <xdr:spPr>
        <a:xfrm>
          <a:off x="0" y="0"/>
          <a:ext cx="0" cy="0"/>
        </a:xfrm>
        <a:prstGeom prst="rect">
          <a:avLst/>
        </a:prstGeom>
      </xdr:spPr>
      <xdr:txBody>
        <a:bodyPr anchor="ctr">
          <a:noAutofit/>
        </a:bodyPr>
        <a:lstStyle/>
        <a:p>
          <a:r>
            <a:t>業務内容選択一覧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32</xdr:col>
          <xdr:colOff>257175</xdr:colOff>
          <xdr:row>19</xdr:row>
          <xdr:rowOff>0</xdr:rowOff>
        </xdr:to>
        <xdr:sp macro="" textlink="">
          <xdr:nvSpPr>
            <xdr:cNvPr id="1009" name="ボタン 70" descr="成果物によって表現される構造物又は成果物を利用して完成した構造物の形状について意匠登録を受ける場合" hidden="1">
              <a:extLst>
                <a:ext uri="{63B3BB69-23CF-44E3-9099-C40C66FF867C}">
                  <a14:compatExt spid="_x0000_s100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19050</xdr:rowOff>
        </xdr:from>
        <xdr:to>
          <xdr:col>32</xdr:col>
          <xdr:colOff>257175</xdr:colOff>
          <xdr:row>20</xdr:row>
          <xdr:rowOff>0</xdr:rowOff>
        </xdr:to>
        <xdr:sp macro="" textlink="">
          <xdr:nvSpPr>
            <xdr:cNvPr id="1010" name="ボタン 71" descr="成果物によって表現される構造物又は成果物を利用して完成した構造物の形状について意匠登録を受けない場合" hidden="1">
              <a:extLst>
                <a:ext uri="{63B3BB69-23CF-44E3-9099-C40C66FF867C}">
                  <a14:compatExt spid="_x0000_s101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成果物によって表現される構造物又は成果物を利用して完成した構造物の形状について意匠登録を受けない場合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9525</xdr:rowOff>
        </xdr:from>
        <xdr:to>
          <xdr:col>5</xdr:col>
          <xdr:colOff>266700</xdr:colOff>
          <xdr:row>19</xdr:row>
          <xdr:rowOff>171450</xdr:rowOff>
        </xdr:to>
        <xdr:sp macro="" textlink="">
          <xdr:nvSpPr>
            <xdr:cNvPr id="1011" name="ボタン 72" descr="ｸﾘｱ" hidden="1">
              <a:extLst>
                <a:ext uri="{63B3BB69-23CF-44E3-9099-C40C66FF867C}">
                  <a14:compatExt spid="_x0000_s101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10</xdr:row>
          <xdr:rowOff>0</xdr:rowOff>
        </xdr:from>
        <xdr:to>
          <xdr:col>32</xdr:col>
          <xdr:colOff>76200</xdr:colOff>
          <xdr:row>11</xdr:row>
          <xdr:rowOff>19050</xdr:rowOff>
        </xdr:to>
        <xdr:sp macro="" textlink="">
          <xdr:nvSpPr>
            <xdr:cNvPr id="3083" name="ボタン 49" hidden="1">
              <a:extLst>
                <a:ext uri="{63B3BB69-23CF-44E3-9099-C40C66FF867C}">
                  <a14:compatExt spid="_x0000_s3083"/>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11</xdr:row>
          <xdr:rowOff>0</xdr:rowOff>
        </xdr:from>
        <xdr:to>
          <xdr:col>32</xdr:col>
          <xdr:colOff>76200</xdr:colOff>
          <xdr:row>12</xdr:row>
          <xdr:rowOff>19050</xdr:rowOff>
        </xdr:to>
        <xdr:sp macro="" textlink="">
          <xdr:nvSpPr>
            <xdr:cNvPr id="3082" name="ボタン 53"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Droid Sans Fallback"/>
                </a:rPr>
                <a:t>1/10</a:t>
              </a:r>
              <a:r>
                <a:rPr lang="ja-JP" altLang="en-US" sz="1100" b="0" i="0" u="none" strike="noStrike" baseline="0">
                  <a:solidFill>
                    <a:srgbClr val="000000"/>
                  </a:solidFill>
                  <a:latin typeface="DejaVu Sans"/>
                </a:rPr>
                <a:t>（</a:t>
              </a:r>
              <a:r>
                <a:rPr lang="ja-JP" altLang="en-US" sz="1100" b="0" i="0" u="none" strike="noStrike" baseline="0">
                  <a:solidFill>
                    <a:srgbClr val="000000"/>
                  </a:solidFill>
                  <a:latin typeface="Droid Sans Fallback"/>
                </a:rPr>
                <a:t>1</a:t>
              </a:r>
              <a:r>
                <a:rPr lang="ja-JP" altLang="en-US" sz="1100" b="0" i="0" u="none" strike="noStrike" baseline="0">
                  <a:solidFill>
                    <a:srgbClr val="000000"/>
                  </a:solidFill>
                  <a:latin typeface="DejaVu Sans"/>
                </a:rPr>
                <a:t>件</a:t>
              </a:r>
              <a:r>
                <a:rPr lang="ja-JP" altLang="en-US" sz="1100" b="0" i="0" u="none" strike="noStrike" baseline="0">
                  <a:solidFill>
                    <a:srgbClr val="000000"/>
                  </a:solidFill>
                  <a:latin typeface="Droid Sans Fallback"/>
                </a:rPr>
                <a:t>200</a:t>
              </a:r>
              <a:r>
                <a:rPr lang="ja-JP" altLang="en-US" sz="1100" b="0" i="0" u="none" strike="noStrike" baseline="0">
                  <a:solidFill>
                    <a:srgbClr val="000000"/>
                  </a:solidFill>
                  <a:latin typeface="DejaVu Sans"/>
                </a:rPr>
                <a:t>万円以下は</a:t>
              </a:r>
              <a:r>
                <a:rPr lang="ja-JP" altLang="en-US" sz="1100" b="0" i="0" u="none" strike="noStrike" baseline="0">
                  <a:solidFill>
                    <a:srgbClr val="000000"/>
                  </a:solidFill>
                  <a:latin typeface="Droid Sans Fallback"/>
                </a:rPr>
                <a:t>5/100</a:t>
              </a:r>
              <a:r>
                <a:rPr lang="ja-JP" altLang="en-US" sz="1100" b="0" i="0" u="none" strike="noStrike" baseline="0">
                  <a:solidFill>
                    <a:srgbClr val="000000"/>
                  </a:solidFill>
                  <a:latin typeface="DejaVu Sans"/>
                </a:rPr>
                <a:t>）以上）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12</xdr:row>
          <xdr:rowOff>0</xdr:rowOff>
        </xdr:from>
        <xdr:to>
          <xdr:col>32</xdr:col>
          <xdr:colOff>76200</xdr:colOff>
          <xdr:row>13</xdr:row>
          <xdr:rowOff>19050</xdr:rowOff>
        </xdr:to>
        <xdr:sp macro="" textlink="">
          <xdr:nvSpPr>
            <xdr:cNvPr id="3081" name="ボタン 54"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Droid Sans Fallback"/>
                </a:rPr>
                <a:t>1</a:t>
              </a:r>
              <a:r>
                <a:rPr lang="ja-JP" altLang="en-US" sz="1100" b="0" i="0" u="none" strike="noStrike" baseline="0">
                  <a:solidFill>
                    <a:srgbClr val="000000"/>
                  </a:solidFill>
                  <a:latin typeface="DejaVu Sans"/>
                </a:rPr>
                <a:t>件</a:t>
              </a:r>
              <a:r>
                <a:rPr lang="ja-JP" altLang="en-US" sz="1100" b="0" i="0" u="none" strike="noStrike" baseline="0">
                  <a:solidFill>
                    <a:srgbClr val="000000"/>
                  </a:solidFill>
                  <a:latin typeface="Droid Sans Fallback"/>
                </a:rPr>
                <a:t>200</a:t>
              </a:r>
              <a:r>
                <a:rPr lang="ja-JP" altLang="en-US" sz="1100" b="0" i="0" u="none" strike="noStrike" baseline="0">
                  <a:solidFill>
                    <a:srgbClr val="000000"/>
                  </a:solidFill>
                  <a:latin typeface="DejaVu Sans"/>
                </a:rPr>
                <a:t>万円以下の業務に限る。）</a:t>
              </a:r>
              <a:r>
                <a:rPr lang="ja-JP" altLang="en-US" sz="1100" b="0" i="0" u="none" strike="noStrike" baseline="0">
                  <a:solidFill>
                    <a:srgbClr val="000000"/>
                  </a:solidFill>
                  <a:latin typeface="Droid Sans Fallback"/>
                </a:rPr>
                <a:t>※</a:t>
              </a:r>
              <a:r>
                <a:rPr lang="ja-JP" altLang="en-US" sz="1100" b="0" i="0" u="none" strike="noStrike" baseline="0">
                  <a:solidFill>
                    <a:srgbClr val="000000"/>
                  </a:solidFill>
                  <a:latin typeface="DejaVu Sans"/>
                </a:rPr>
                <a:t>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10</xdr:row>
          <xdr:rowOff>19050</xdr:rowOff>
        </xdr:from>
        <xdr:to>
          <xdr:col>5</xdr:col>
          <xdr:colOff>266700</xdr:colOff>
          <xdr:row>11</xdr:row>
          <xdr:rowOff>180975</xdr:rowOff>
        </xdr:to>
        <xdr:sp macro="" textlink="">
          <xdr:nvSpPr>
            <xdr:cNvPr id="3080" name="ボタン 61"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25</xdr:row>
          <xdr:rowOff>0</xdr:rowOff>
        </xdr:from>
        <xdr:to>
          <xdr:col>32</xdr:col>
          <xdr:colOff>76200</xdr:colOff>
          <xdr:row>26</xdr:row>
          <xdr:rowOff>19050</xdr:rowOff>
        </xdr:to>
        <xdr:sp macro="" textlink="">
          <xdr:nvSpPr>
            <xdr:cNvPr id="3079" name="ボタン 64"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前払金無し（委託料</a:t>
              </a:r>
              <a:r>
                <a:rPr lang="ja-JP" altLang="en-US" sz="1100" b="0" i="0" u="none" strike="noStrike" baseline="0">
                  <a:solidFill>
                    <a:srgbClr val="000000"/>
                  </a:solidFill>
                  <a:latin typeface="Droid Sans Fallback"/>
                </a:rPr>
                <a:t>500</a:t>
              </a:r>
              <a:r>
                <a:rPr lang="ja-JP" altLang="en-US" sz="1100" b="0" i="0" u="none" strike="noStrike" baseline="0">
                  <a:solidFill>
                    <a:srgbClr val="000000"/>
                  </a:solidFill>
                  <a:latin typeface="DejaVu Sans"/>
                </a:rPr>
                <a:t>万円未満）・部分払無し</a:t>
              </a:r>
              <a:r>
                <a:rPr lang="ja-JP" altLang="en-US" sz="1100" b="0" i="0" u="none" strike="noStrike" baseline="0">
                  <a:solidFill>
                    <a:srgbClr val="000000"/>
                  </a:solidFill>
                  <a:latin typeface="Droid Sans Fallback"/>
                </a:rPr>
                <a:t> </a:t>
              </a:r>
              <a:r>
                <a:rPr lang="ja-JP" altLang="en-US" sz="1100" b="0" i="0" u="none" strike="noStrike" baseline="0">
                  <a:solidFill>
                    <a:srgbClr val="000000"/>
                  </a:solidFill>
                  <a:latin typeface="DejaVu Sans"/>
                </a:rPr>
                <a:t>／</a:t>
              </a:r>
              <a:r>
                <a:rPr lang="ja-JP" altLang="en-US" sz="1100" b="0" i="0" u="none" strike="noStrike" baseline="0">
                  <a:solidFill>
                    <a:srgbClr val="000000"/>
                  </a:solidFill>
                  <a:latin typeface="Droid Sans Fallback"/>
                </a:rPr>
                <a:t> </a:t>
              </a:r>
              <a:r>
                <a:rPr lang="ja-JP" altLang="en-US" sz="1100" b="0" i="0" u="none" strike="noStrike" baseline="0">
                  <a:solidFill>
                    <a:srgbClr val="000000"/>
                  </a:solidFill>
                  <a:latin typeface="DejaVu Sans"/>
                </a:rPr>
                <a:t>前払金対象外</a:t>
              </a:r>
              <a:r>
                <a:rPr lang="ja-JP" altLang="en-US" sz="1100" b="0" i="0" u="none" strike="noStrike" baseline="0">
                  <a:solidFill>
                    <a:srgbClr val="000000"/>
                  </a:solidFill>
                  <a:latin typeface="Droid Sans Fallback"/>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26</xdr:row>
          <xdr:rowOff>0</xdr:rowOff>
        </xdr:from>
        <xdr:to>
          <xdr:col>32</xdr:col>
          <xdr:colOff>76200</xdr:colOff>
          <xdr:row>27</xdr:row>
          <xdr:rowOff>19050</xdr:rowOff>
        </xdr:to>
        <xdr:sp macro="" textlink="">
          <xdr:nvSpPr>
            <xdr:cNvPr id="3078" name="ボタン 65"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前払金有り（契約金額が</a:t>
              </a:r>
              <a:r>
                <a:rPr lang="ja-JP" altLang="en-US" sz="1100" b="0" i="0" u="none" strike="noStrike" baseline="0">
                  <a:solidFill>
                    <a:srgbClr val="000000"/>
                  </a:solidFill>
                  <a:latin typeface="Droid Sans Fallback"/>
                </a:rPr>
                <a:t>500</a:t>
              </a:r>
              <a:r>
                <a:rPr lang="ja-JP" altLang="en-US" sz="1100" b="0" i="0" u="none" strike="noStrike" baseline="0">
                  <a:solidFill>
                    <a:srgbClr val="000000"/>
                  </a:solidFill>
                  <a:latin typeface="DejaVu Sans"/>
                </a:rPr>
                <a:t>万円以上）・部分払無し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27</xdr:row>
          <xdr:rowOff>0</xdr:rowOff>
        </xdr:from>
        <xdr:to>
          <xdr:col>32</xdr:col>
          <xdr:colOff>76200</xdr:colOff>
          <xdr:row>28</xdr:row>
          <xdr:rowOff>19050</xdr:rowOff>
        </xdr:to>
        <xdr:sp macro="" textlink="">
          <xdr:nvSpPr>
            <xdr:cNvPr id="3077" name="ボタン 66"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前払金有り（契約金額が</a:t>
              </a:r>
              <a:r>
                <a:rPr lang="ja-JP" altLang="en-US" sz="1100" b="0" i="0" u="none" strike="noStrike" baseline="0">
                  <a:solidFill>
                    <a:srgbClr val="000000"/>
                  </a:solidFill>
                  <a:latin typeface="Droid Sans Fallback"/>
                </a:rPr>
                <a:t>500</a:t>
              </a:r>
              <a:r>
                <a:rPr lang="ja-JP" altLang="en-US" sz="1100" b="0" i="0" u="none" strike="noStrike" baseline="0">
                  <a:solidFill>
                    <a:srgbClr val="000000"/>
                  </a:solidFill>
                  <a:latin typeface="DejaVu Sans"/>
                </a:rPr>
                <a:t>万円以上）・部分払有り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25</xdr:row>
          <xdr:rowOff>19050</xdr:rowOff>
        </xdr:from>
        <xdr:to>
          <xdr:col>5</xdr:col>
          <xdr:colOff>266700</xdr:colOff>
          <xdr:row>26</xdr:row>
          <xdr:rowOff>180975</xdr:rowOff>
        </xdr:to>
        <xdr:sp macro="" textlink="">
          <xdr:nvSpPr>
            <xdr:cNvPr id="3076" name="ボタン 67"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18</xdr:row>
          <xdr:rowOff>0</xdr:rowOff>
        </xdr:from>
        <xdr:to>
          <xdr:col>32</xdr:col>
          <xdr:colOff>257175</xdr:colOff>
          <xdr:row>19</xdr:row>
          <xdr:rowOff>0</xdr:rowOff>
        </xdr:to>
        <xdr:sp macro="" textlink="">
          <xdr:nvSpPr>
            <xdr:cNvPr id="3075" name="ボタン 70"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成果物によって表現される構造物又は成果物を利用して完成した構造物の形状について意匠登録を受ける場合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19</xdr:row>
          <xdr:rowOff>19050</xdr:rowOff>
        </xdr:from>
        <xdr:to>
          <xdr:col>32</xdr:col>
          <xdr:colOff>257175</xdr:colOff>
          <xdr:row>20</xdr:row>
          <xdr:rowOff>0</xdr:rowOff>
        </xdr:to>
        <xdr:sp macro="" textlink="">
          <xdr:nvSpPr>
            <xdr:cNvPr id="3074" name="ボタン 71"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成果物によって表現される構造物又は成果物を利用して完成した構造物の形状について意匠登録を受けない場合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18</xdr:row>
          <xdr:rowOff>9525</xdr:rowOff>
        </xdr:from>
        <xdr:to>
          <xdr:col>5</xdr:col>
          <xdr:colOff>266700</xdr:colOff>
          <xdr:row>19</xdr:row>
          <xdr:rowOff>171450</xdr:rowOff>
        </xdr:to>
        <xdr:sp macro="" textlink="">
          <xdr:nvSpPr>
            <xdr:cNvPr id="3073" name="ボタン 72"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32</xdr:col>
          <xdr:colOff>76200</xdr:colOff>
          <xdr:row>11</xdr:row>
          <xdr:rowOff>19050</xdr:rowOff>
        </xdr:to>
        <xdr:sp macro="" textlink="">
          <xdr:nvSpPr>
            <xdr:cNvPr id="3095" name="Button 23" descr="契約保証金を納付又はこれに代わる担保（金融機関、東日本建設業保証㈱等による担保）を提供した場合"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32</xdr:col>
          <xdr:colOff>76200</xdr:colOff>
          <xdr:row>12</xdr:row>
          <xdr:rowOff>19050</xdr:rowOff>
        </xdr:to>
        <xdr:sp macro="" textlink="">
          <xdr:nvSpPr>
            <xdr:cNvPr id="3094" name="Button 22" descr="履行保証保険契約を締結した場合（保険金額1/10（1件200万円以下は5/100）以上）"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Arial"/>
                  <a:cs typeface="Arial"/>
                </a:rPr>
                <a:t>1/10</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万円以下は</a:t>
              </a:r>
              <a:r>
                <a:rPr lang="ja-JP" altLang="en-US" sz="1100" b="0" i="0" u="none" strike="noStrike" baseline="0">
                  <a:solidFill>
                    <a:srgbClr val="000000"/>
                  </a:solidFill>
                  <a:latin typeface="Arial"/>
                  <a:cs typeface="Arial"/>
                </a:rPr>
                <a:t>5/100</a:t>
              </a:r>
              <a:r>
                <a:rPr lang="ja-JP" altLang="en-US" sz="1100" b="0" i="0" u="none" strike="noStrike" baseline="0">
                  <a:solidFill>
                    <a:srgbClr val="000000"/>
                  </a:solidFill>
                  <a:latin typeface="DejaVu Sans"/>
                  <a:cs typeface="Arial"/>
                </a:rPr>
                <a:t>）以上）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32</xdr:col>
          <xdr:colOff>76200</xdr:colOff>
          <xdr:row>13</xdr:row>
          <xdr:rowOff>19050</xdr:rowOff>
        </xdr:to>
        <xdr:sp macro="" textlink="">
          <xdr:nvSpPr>
            <xdr:cNvPr id="3093" name="Button 21" descr="実績により契約保証金が免除される場合（1件200万円以下の業務に限る。）※１"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万円以下の業務に限る。）</a:t>
              </a:r>
              <a:r>
                <a:rPr lang="ja-JP" altLang="en-US" sz="1100" b="0" i="0" u="none" strike="noStrike" baseline="0">
                  <a:solidFill>
                    <a:srgbClr val="000000"/>
                  </a:solidFill>
                  <a:latin typeface="Arial"/>
                  <a:cs typeface="Arial"/>
                </a:rPr>
                <a:t>※</a:t>
              </a:r>
              <a:r>
                <a:rPr lang="ja-JP" altLang="en-US" sz="1100" b="0" i="0" u="none" strike="noStrike" baseline="0">
                  <a:solidFill>
                    <a:srgbClr val="000000"/>
                  </a:solidFill>
                  <a:latin typeface="DejaVu Sans"/>
                  <a:cs typeface="Arial"/>
                </a:rPr>
                <a:t>１</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19050</xdr:rowOff>
        </xdr:from>
        <xdr:to>
          <xdr:col>5</xdr:col>
          <xdr:colOff>266700</xdr:colOff>
          <xdr:row>11</xdr:row>
          <xdr:rowOff>180975</xdr:rowOff>
        </xdr:to>
        <xdr:sp macro="" textlink="">
          <xdr:nvSpPr>
            <xdr:cNvPr id="3092" name="Button 20" descr="ｸﾘｱ"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32</xdr:col>
          <xdr:colOff>76200</xdr:colOff>
          <xdr:row>26</xdr:row>
          <xdr:rowOff>19050</xdr:rowOff>
        </xdr:to>
        <xdr:sp macro="" textlink="">
          <xdr:nvSpPr>
            <xdr:cNvPr id="3091" name="Button 19" descr="前払金無し（委託料500万円未満）・部分払無し ／ 前払金対象外&#10;&#10;"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前払金無し（委託料</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万円未満）・部分払無し</a:t>
              </a: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DejaVu Sans"/>
                  <a:cs typeface="Arial"/>
                </a:rPr>
                <a:t>前払金対象外</a:t>
              </a:r>
              <a:endParaRPr lang="ja-JP" altLang="en-US" sz="1100" b="0" i="0" u="none" strike="noStrike" baseline="0">
                <a:solidFill>
                  <a:srgbClr val="000000"/>
                </a:solidFill>
                <a:latin typeface="Arial"/>
                <a:cs typeface="Arial"/>
              </a:endParaRPr>
            </a:p>
            <a:p>
              <a:pPr algn="l" rtl="0">
                <a:defRPr sz="1000"/>
              </a:pPr>
              <a:endParaRPr lang="ja-JP" altLang="en-US" sz="1100" b="0" i="0" u="none" strike="noStrike" baseline="0">
                <a:solidFill>
                  <a:srgbClr val="000000"/>
                </a:solidFill>
                <a:latin typeface="Arial"/>
                <a:cs typeface="Arial"/>
              </a:endParaRPr>
            </a:p>
            <a:p>
              <a:pPr algn="l" rtl="0">
                <a:defRPr sz="1000"/>
              </a:pPr>
              <a:endParaRPr lang="ja-JP" altLang="en-US" sz="1100" b="0" i="0" u="none" strike="noStrike" baseline="0">
                <a:solidFill>
                  <a:srgbClr val="000000"/>
                </a:solidFill>
                <a:latin typeface="Arial"/>
                <a:cs typeface="Arial"/>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32</xdr:col>
          <xdr:colOff>76200</xdr:colOff>
          <xdr:row>27</xdr:row>
          <xdr:rowOff>19050</xdr:rowOff>
        </xdr:to>
        <xdr:sp macro="" textlink="">
          <xdr:nvSpPr>
            <xdr:cNvPr id="3090" name="Button 18" descr="前払金有り（契約金額が500万円以上）・部分払無し"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前払金有り（契約金額が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万円以上）・部分払無し</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0</xdr:rowOff>
        </xdr:from>
        <xdr:to>
          <xdr:col>32</xdr:col>
          <xdr:colOff>76200</xdr:colOff>
          <xdr:row>28</xdr:row>
          <xdr:rowOff>19050</xdr:rowOff>
        </xdr:to>
        <xdr:sp macro="" textlink="">
          <xdr:nvSpPr>
            <xdr:cNvPr id="3089" name="Button 17" descr="前払金有り（契約金額が500万円以上）・部分払有り"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前払金有り（契約金額が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万円以上）・部分払有り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25</xdr:row>
          <xdr:rowOff>19050</xdr:rowOff>
        </xdr:from>
        <xdr:to>
          <xdr:col>5</xdr:col>
          <xdr:colOff>266700</xdr:colOff>
          <xdr:row>26</xdr:row>
          <xdr:rowOff>180975</xdr:rowOff>
        </xdr:to>
        <xdr:sp macro="" textlink="">
          <xdr:nvSpPr>
            <xdr:cNvPr id="3088" name="Button 16" descr="ｸﾘｱ"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32</xdr:col>
          <xdr:colOff>257175</xdr:colOff>
          <xdr:row>19</xdr:row>
          <xdr:rowOff>0</xdr:rowOff>
        </xdr:to>
        <xdr:sp macro="" textlink="">
          <xdr:nvSpPr>
            <xdr:cNvPr id="3087" name="Button 15" descr="成果物によって表現される構造物又は成果物を利用して完成した構造物の形状について意匠登録を受ける場合"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19050</xdr:rowOff>
        </xdr:from>
        <xdr:to>
          <xdr:col>32</xdr:col>
          <xdr:colOff>257175</xdr:colOff>
          <xdr:row>20</xdr:row>
          <xdr:rowOff>0</xdr:rowOff>
        </xdr:to>
        <xdr:sp macro="" textlink="">
          <xdr:nvSpPr>
            <xdr:cNvPr id="3086" name="Button 14" descr="成果物によって表現される構造物又は成果物を利用して完成した構造物の形状について意匠登録を受けない場合"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成果物によって表現される構造物又は成果物を利用して完成した構造物の形状について意匠登録を受けない場合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9525</xdr:rowOff>
        </xdr:from>
        <xdr:to>
          <xdr:col>5</xdr:col>
          <xdr:colOff>266700</xdr:colOff>
          <xdr:row>19</xdr:row>
          <xdr:rowOff>171450</xdr:rowOff>
        </xdr:to>
        <xdr:sp macro="" textlink="">
          <xdr:nvSpPr>
            <xdr:cNvPr id="3085" name="Button 13" descr="ｸﾘｱ"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IW46"/>
  <sheetViews>
    <sheetView showRowColHeaders="0" tabSelected="1" showOutlineSymbols="0" topLeftCell="A25" zoomScaleNormal="100" zoomScaleSheetLayoutView="70" workbookViewId="0">
      <selection activeCell="M42" sqref="M42:Y42"/>
    </sheetView>
  </sheetViews>
  <sheetFormatPr defaultColWidth="3.25" defaultRowHeight="14.25"/>
  <cols>
    <col min="1" max="257" width="3.25" style="1"/>
  </cols>
  <sheetData>
    <row r="2" spans="1:34" ht="18" customHeight="1">
      <c r="A2" s="2"/>
      <c r="B2" s="2"/>
      <c r="C2" s="2"/>
      <c r="D2" s="2"/>
      <c r="E2" s="2"/>
      <c r="F2" s="2"/>
      <c r="G2" s="2"/>
      <c r="H2" s="2"/>
      <c r="I2" s="2"/>
      <c r="J2" s="2"/>
      <c r="K2" s="2"/>
      <c r="L2" s="2"/>
      <c r="M2" s="2"/>
      <c r="N2" s="2"/>
      <c r="O2" s="2"/>
      <c r="P2" s="2"/>
      <c r="Q2" s="2"/>
      <c r="R2" s="2"/>
      <c r="S2" s="2"/>
      <c r="T2" s="2"/>
      <c r="U2" s="2"/>
      <c r="V2" s="2"/>
      <c r="W2" s="2"/>
      <c r="X2" s="2"/>
      <c r="Y2" s="2"/>
      <c r="Z2" s="2"/>
      <c r="AA2" s="2"/>
      <c r="AB2" s="58" t="s">
        <v>0</v>
      </c>
      <c r="AC2" s="58"/>
      <c r="AD2" s="58"/>
    </row>
    <row r="3" spans="1:34" ht="24" customHeight="1">
      <c r="A3" s="2"/>
      <c r="B3" s="2"/>
      <c r="C3" s="2"/>
      <c r="D3" s="2"/>
      <c r="E3" s="2"/>
      <c r="F3" s="2"/>
      <c r="G3" s="2"/>
      <c r="H3" s="59" t="s">
        <v>1</v>
      </c>
      <c r="I3" s="59"/>
      <c r="J3" s="59"/>
      <c r="K3" s="59"/>
      <c r="L3" s="59"/>
      <c r="M3" s="59"/>
      <c r="N3" s="59"/>
      <c r="O3" s="59"/>
      <c r="P3" s="59"/>
      <c r="Q3" s="59"/>
      <c r="R3" s="59"/>
      <c r="S3" s="59"/>
      <c r="T3" s="59"/>
      <c r="U3" s="2"/>
      <c r="V3" s="2"/>
      <c r="W3" s="2"/>
      <c r="X3" s="2"/>
      <c r="Y3" s="2"/>
      <c r="Z3" s="2"/>
      <c r="AA3" s="2"/>
    </row>
    <row r="4" spans="1:34"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34" ht="18" customHeight="1">
      <c r="A5" s="2"/>
      <c r="B5" s="45" t="s">
        <v>2</v>
      </c>
      <c r="C5" s="45"/>
      <c r="D5" s="45"/>
      <c r="E5" s="45"/>
      <c r="F5" s="3"/>
      <c r="G5" s="3"/>
      <c r="H5" s="60"/>
      <c r="I5" s="60"/>
      <c r="J5" s="60"/>
      <c r="K5" s="60"/>
      <c r="L5" s="60"/>
      <c r="M5" s="60"/>
      <c r="N5" s="60"/>
      <c r="O5" s="60"/>
      <c r="P5" s="60"/>
      <c r="Q5" s="60"/>
      <c r="R5" s="60"/>
      <c r="S5" s="60"/>
      <c r="T5" s="60"/>
      <c r="U5" s="60"/>
      <c r="V5" s="60"/>
      <c r="W5" s="2"/>
      <c r="X5" s="2"/>
      <c r="Y5" s="2"/>
      <c r="Z5" s="2"/>
      <c r="AA5" s="2"/>
    </row>
    <row r="6" spans="1:34" ht="5.0999999999999996" customHeight="1">
      <c r="A6" s="2"/>
      <c r="B6" s="2"/>
      <c r="C6" s="2"/>
      <c r="D6" s="2"/>
      <c r="E6" s="2"/>
      <c r="F6" s="2"/>
      <c r="G6" s="2"/>
      <c r="H6" s="2"/>
      <c r="I6" s="2"/>
      <c r="J6" s="2"/>
      <c r="K6" s="2"/>
      <c r="L6" s="2"/>
      <c r="M6" s="2"/>
      <c r="N6" s="2"/>
      <c r="O6" s="2"/>
      <c r="P6" s="2"/>
      <c r="Q6" s="2"/>
      <c r="R6" s="2"/>
      <c r="S6" s="2"/>
      <c r="T6" s="2"/>
      <c r="U6" s="2"/>
      <c r="V6" s="2"/>
      <c r="W6" s="2"/>
      <c r="X6" s="2"/>
      <c r="Y6" s="2"/>
      <c r="Z6" s="2"/>
      <c r="AA6" s="2"/>
    </row>
    <row r="7" spans="1:34" ht="36" customHeight="1">
      <c r="A7" s="2"/>
      <c r="B7" s="48" t="s">
        <v>3</v>
      </c>
      <c r="C7" s="48"/>
      <c r="D7" s="48"/>
      <c r="E7" s="48"/>
      <c r="F7" s="48"/>
      <c r="G7" s="48"/>
      <c r="H7" s="60"/>
      <c r="I7" s="60"/>
      <c r="J7" s="60"/>
      <c r="K7" s="60"/>
      <c r="L7" s="60"/>
      <c r="M7" s="60"/>
      <c r="N7" s="60"/>
      <c r="O7" s="60"/>
      <c r="P7" s="60"/>
      <c r="Q7" s="60"/>
      <c r="R7" s="60"/>
      <c r="S7" s="60"/>
      <c r="T7" s="60"/>
      <c r="U7" s="60"/>
      <c r="V7" s="60"/>
      <c r="W7" s="2"/>
      <c r="X7" s="2"/>
      <c r="Y7" s="2"/>
      <c r="Z7" s="2"/>
      <c r="AA7" s="2"/>
    </row>
    <row r="8" spans="1:34" ht="5.0999999999999996" customHeight="1">
      <c r="A8" s="2"/>
      <c r="B8" s="2"/>
      <c r="C8" s="2"/>
      <c r="D8" s="2"/>
      <c r="E8" s="2"/>
      <c r="F8" s="2"/>
      <c r="G8" s="2"/>
      <c r="H8" s="2"/>
      <c r="I8" s="2"/>
      <c r="J8" s="2"/>
      <c r="K8" s="2"/>
      <c r="L8" s="2"/>
      <c r="M8" s="2"/>
      <c r="N8" s="2"/>
      <c r="O8" s="2"/>
      <c r="P8" s="2"/>
      <c r="Q8" s="2"/>
      <c r="R8" s="2"/>
      <c r="S8" s="2"/>
      <c r="T8" s="2"/>
      <c r="U8" s="2"/>
      <c r="V8" s="2"/>
      <c r="W8" s="2"/>
      <c r="X8" s="2"/>
      <c r="Y8" s="2"/>
      <c r="Z8" s="2"/>
      <c r="AA8" s="2"/>
    </row>
    <row r="9" spans="1:34" ht="18" customHeight="1">
      <c r="A9" s="2"/>
      <c r="B9" s="48" t="s">
        <v>4</v>
      </c>
      <c r="C9" s="48"/>
      <c r="D9" s="48"/>
      <c r="E9" s="48"/>
      <c r="F9" s="48"/>
      <c r="G9" s="48"/>
      <c r="H9" s="47"/>
      <c r="I9" s="47"/>
      <c r="J9" s="47"/>
      <c r="K9" s="47"/>
      <c r="L9" s="47"/>
      <c r="M9" s="47"/>
      <c r="N9" s="47"/>
      <c r="O9" s="47"/>
      <c r="P9" s="47"/>
      <c r="Q9" s="47"/>
      <c r="R9" s="47"/>
      <c r="S9" s="47"/>
      <c r="T9" s="47"/>
      <c r="U9" s="47"/>
      <c r="V9" s="47"/>
      <c r="W9" s="47"/>
      <c r="X9" s="47"/>
      <c r="Y9" s="47"/>
      <c r="Z9" s="4"/>
      <c r="AA9" s="2"/>
    </row>
    <row r="10" spans="1:34" ht="5.0999999999999996"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34" ht="18" customHeight="1">
      <c r="A11" s="2"/>
      <c r="B11" s="48" t="s">
        <v>5</v>
      </c>
      <c r="C11" s="48"/>
      <c r="D11" s="48"/>
      <c r="E11" s="48"/>
      <c r="F11" s="48"/>
      <c r="G11" s="48"/>
      <c r="H11" s="2"/>
      <c r="I11" s="45" t="s">
        <v>6</v>
      </c>
      <c r="J11" s="45"/>
      <c r="K11" s="5"/>
      <c r="L11" s="6" t="s">
        <v>7</v>
      </c>
      <c r="M11" s="7"/>
      <c r="N11" s="6" t="s">
        <v>8</v>
      </c>
      <c r="O11" s="7"/>
      <c r="P11" s="57" t="s">
        <v>9</v>
      </c>
      <c r="Q11" s="57"/>
      <c r="R11" s="57"/>
      <c r="S11" s="57"/>
      <c r="T11" s="8"/>
      <c r="U11" s="2"/>
      <c r="V11" s="9"/>
      <c r="W11" s="2"/>
      <c r="X11" s="9"/>
      <c r="Y11" s="2"/>
      <c r="Z11" s="10"/>
      <c r="AA11" s="10"/>
      <c r="AB11" s="46"/>
      <c r="AC11" s="46"/>
      <c r="AD11" s="46"/>
      <c r="AE11" s="46"/>
      <c r="AF11" s="46"/>
      <c r="AG11" s="46"/>
    </row>
    <row r="12" spans="1:34"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11"/>
      <c r="AC12" s="11"/>
      <c r="AD12" s="11"/>
      <c r="AE12" s="11"/>
      <c r="AF12" s="11"/>
      <c r="AG12" s="11"/>
    </row>
    <row r="13" spans="1:34" ht="18" customHeight="1">
      <c r="A13" s="2"/>
      <c r="B13" s="48" t="s">
        <v>10</v>
      </c>
      <c r="C13" s="48"/>
      <c r="D13" s="48"/>
      <c r="E13" s="48"/>
      <c r="F13" s="48"/>
      <c r="G13" s="48"/>
      <c r="H13" s="2"/>
      <c r="I13" s="12" t="s">
        <v>11</v>
      </c>
      <c r="J13" s="54"/>
      <c r="K13" s="54"/>
      <c r="L13" s="54"/>
      <c r="M13" s="54"/>
      <c r="N13" s="54"/>
      <c r="O13" s="54"/>
      <c r="P13" s="54"/>
      <c r="Q13" s="54"/>
      <c r="R13" s="13"/>
      <c r="S13" s="2"/>
      <c r="T13" s="2"/>
      <c r="U13" s="2"/>
      <c r="V13" s="2"/>
      <c r="W13" s="2"/>
      <c r="X13" s="2"/>
      <c r="Y13" s="2"/>
      <c r="Z13" s="2"/>
      <c r="AA13" s="2"/>
      <c r="AB13" s="55" t="s">
        <v>12</v>
      </c>
      <c r="AC13" s="55"/>
      <c r="AD13" s="55"/>
      <c r="AE13" s="55"/>
      <c r="AF13" s="55"/>
      <c r="AG13" s="55"/>
      <c r="AH13" s="55"/>
    </row>
    <row r="14" spans="1:34" ht="5.25" customHeight="1">
      <c r="A14" s="2"/>
      <c r="B14" s="2"/>
      <c r="C14" s="2"/>
      <c r="D14" s="2"/>
      <c r="E14" s="2"/>
      <c r="F14" s="2"/>
      <c r="G14" s="2"/>
      <c r="H14" s="2"/>
      <c r="I14" s="14"/>
      <c r="J14" s="15"/>
      <c r="K14" s="16"/>
      <c r="L14" s="16"/>
      <c r="M14" s="16"/>
      <c r="N14" s="16"/>
      <c r="O14" s="16"/>
      <c r="P14" s="17"/>
      <c r="Q14" s="17"/>
      <c r="R14" s="16"/>
      <c r="S14" s="2"/>
      <c r="T14" s="2"/>
      <c r="U14" s="2"/>
      <c r="V14" s="2"/>
      <c r="W14" s="2"/>
      <c r="X14" s="2"/>
      <c r="Y14" s="2"/>
      <c r="Z14" s="2"/>
      <c r="AA14" s="2"/>
      <c r="AB14" s="55"/>
      <c r="AC14" s="55"/>
      <c r="AD14" s="55"/>
      <c r="AE14" s="55"/>
      <c r="AF14" s="55"/>
      <c r="AG14" s="55"/>
      <c r="AH14" s="55"/>
    </row>
    <row r="15" spans="1:34" ht="18" customHeight="1">
      <c r="A15" s="2"/>
      <c r="B15" s="2"/>
      <c r="C15" s="48" t="s">
        <v>13</v>
      </c>
      <c r="D15" s="48"/>
      <c r="E15" s="48"/>
      <c r="F15" s="48"/>
      <c r="G15" s="48"/>
      <c r="H15" s="48"/>
      <c r="I15" s="48"/>
      <c r="J15" s="48"/>
      <c r="K15" s="48"/>
      <c r="L15" s="48"/>
      <c r="M15" s="48"/>
      <c r="N15" s="48"/>
      <c r="O15" s="48"/>
      <c r="P15" s="12" t="s">
        <v>11</v>
      </c>
      <c r="Q15" s="56"/>
      <c r="R15" s="56"/>
      <c r="S15" s="56"/>
      <c r="T15" s="56"/>
      <c r="U15" s="56"/>
      <c r="V15" s="56"/>
      <c r="W15" s="10" t="s">
        <v>14</v>
      </c>
      <c r="X15" s="2"/>
      <c r="Y15" s="2"/>
      <c r="Z15" s="2"/>
      <c r="AA15" s="2"/>
      <c r="AB15" s="55"/>
      <c r="AC15" s="55"/>
      <c r="AD15" s="55"/>
      <c r="AE15" s="55"/>
      <c r="AF15" s="55"/>
      <c r="AG15" s="55"/>
      <c r="AH15" s="55"/>
    </row>
    <row r="16" spans="1:34" ht="5.099999999999999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8"/>
      <c r="AC16" s="18"/>
      <c r="AD16" s="18"/>
      <c r="AE16" s="18"/>
      <c r="AF16" s="18"/>
      <c r="AG16" s="18"/>
    </row>
    <row r="17" spans="1:35"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8"/>
      <c r="AC17" s="18"/>
      <c r="AD17" s="18"/>
      <c r="AE17" s="18"/>
      <c r="AF17" s="18"/>
      <c r="AG17" s="18"/>
    </row>
    <row r="18" spans="1:35" ht="18" customHeight="1">
      <c r="A18" s="2"/>
      <c r="B18" s="48" t="s">
        <v>15</v>
      </c>
      <c r="C18" s="48"/>
      <c r="D18" s="48"/>
      <c r="E18" s="48"/>
      <c r="F18" s="48"/>
      <c r="G18" s="48"/>
      <c r="H18" s="2"/>
      <c r="I18" s="14"/>
      <c r="J18" s="52"/>
      <c r="K18" s="52"/>
      <c r="L18" s="52"/>
      <c r="M18" s="52"/>
      <c r="N18" s="52"/>
      <c r="O18" s="52"/>
      <c r="P18" s="2"/>
      <c r="Q18" s="2"/>
      <c r="R18" s="2"/>
      <c r="S18" s="2"/>
      <c r="T18" s="2"/>
      <c r="U18" s="2"/>
      <c r="V18" s="2"/>
      <c r="W18" s="2"/>
      <c r="X18" s="2"/>
      <c r="Y18" s="2"/>
      <c r="Z18" s="2"/>
      <c r="AA18" s="2"/>
      <c r="AB18" s="18"/>
      <c r="AC18" s="18"/>
      <c r="AD18" s="18"/>
      <c r="AE18" s="18"/>
      <c r="AF18" s="18"/>
      <c r="AG18" s="18"/>
    </row>
    <row r="19" spans="1:35" ht="5.0999999999999996"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8"/>
      <c r="AC19" s="18"/>
      <c r="AD19" s="18"/>
      <c r="AE19" s="18"/>
      <c r="AF19" s="18"/>
      <c r="AG19" s="18"/>
    </row>
    <row r="20" spans="1:35" ht="18" customHeight="1">
      <c r="A20" s="2"/>
      <c r="B20" s="53" t="s">
        <v>16</v>
      </c>
      <c r="C20" s="53"/>
      <c r="D20" s="53"/>
      <c r="E20" s="53"/>
      <c r="F20" s="53"/>
      <c r="G20" s="53"/>
      <c r="H20" s="53"/>
      <c r="I20" s="53"/>
      <c r="J20" s="53"/>
      <c r="K20" s="53"/>
      <c r="L20" s="53"/>
      <c r="M20" s="53"/>
      <c r="N20" s="53"/>
      <c r="O20" s="53"/>
      <c r="P20" s="53"/>
      <c r="Q20" s="2" t="s">
        <v>17</v>
      </c>
      <c r="R20" s="2"/>
      <c r="S20" s="2"/>
      <c r="T20" s="2"/>
      <c r="U20" s="2"/>
      <c r="V20" s="2"/>
      <c r="W20" s="2"/>
      <c r="X20" s="2"/>
      <c r="Y20" s="2"/>
      <c r="Z20" s="2"/>
      <c r="AA20" s="2"/>
      <c r="AB20" s="18"/>
      <c r="AC20" s="18"/>
      <c r="AD20" s="18"/>
      <c r="AE20" s="18"/>
      <c r="AF20" s="18"/>
      <c r="AG20" s="18"/>
    </row>
    <row r="21" spans="1:35" ht="4.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18"/>
      <c r="AC21" s="18"/>
      <c r="AD21" s="18"/>
      <c r="AE21" s="18"/>
      <c r="AF21" s="18"/>
      <c r="AG21" s="18"/>
    </row>
    <row r="22" spans="1:35" ht="18" customHeight="1">
      <c r="A22" s="2"/>
      <c r="B22" s="48" t="s">
        <v>18</v>
      </c>
      <c r="C22" s="48"/>
      <c r="D22" s="48"/>
      <c r="E22" s="48"/>
      <c r="F22" s="48"/>
      <c r="G22" s="48"/>
      <c r="H22" s="48"/>
      <c r="I22" s="48"/>
      <c r="J22" s="48"/>
      <c r="K22" s="48"/>
      <c r="L22" s="48"/>
      <c r="M22" s="2"/>
      <c r="N22" s="45"/>
      <c r="O22" s="45"/>
      <c r="P22" s="45"/>
      <c r="Q22" s="45"/>
      <c r="R22" s="2"/>
      <c r="S22" s="2"/>
      <c r="T22" s="2"/>
      <c r="U22" s="2"/>
      <c r="V22" s="2"/>
      <c r="W22" s="2"/>
      <c r="X22" s="2"/>
      <c r="Y22" s="2"/>
      <c r="Z22" s="2"/>
      <c r="AA22" s="2"/>
    </row>
    <row r="23" spans="1:35" ht="18" customHeight="1">
      <c r="A23" s="2"/>
      <c r="B23" s="2"/>
      <c r="C23" s="47"/>
      <c r="D23" s="47"/>
      <c r="E23" s="47"/>
      <c r="F23" s="47"/>
      <c r="G23" s="47"/>
      <c r="H23" s="47"/>
      <c r="I23" s="47"/>
      <c r="J23" s="47"/>
      <c r="K23" s="47"/>
      <c r="L23" s="47"/>
      <c r="M23" s="47"/>
      <c r="N23" s="47"/>
      <c r="O23" s="47"/>
      <c r="P23" s="47"/>
      <c r="Q23" s="47"/>
      <c r="R23" s="47"/>
      <c r="S23" s="47"/>
      <c r="T23" s="47"/>
      <c r="U23" s="47"/>
      <c r="V23" s="47"/>
      <c r="W23" s="47"/>
      <c r="X23" s="47"/>
      <c r="Y23" s="47"/>
      <c r="Z23" s="4"/>
      <c r="AA23" s="2"/>
    </row>
    <row r="24" spans="1:35" ht="18" customHeight="1">
      <c r="A24" s="2"/>
      <c r="B24" s="2"/>
      <c r="C24" s="47"/>
      <c r="D24" s="47"/>
      <c r="E24" s="47"/>
      <c r="F24" s="47"/>
      <c r="G24" s="47"/>
      <c r="H24" s="47"/>
      <c r="I24" s="47"/>
      <c r="J24" s="47"/>
      <c r="K24" s="47"/>
      <c r="L24" s="47"/>
      <c r="M24" s="47"/>
      <c r="N24" s="47"/>
      <c r="O24" s="47"/>
      <c r="P24" s="47"/>
      <c r="Q24" s="47"/>
      <c r="R24" s="47"/>
      <c r="S24" s="47"/>
      <c r="T24" s="47"/>
      <c r="U24" s="47"/>
      <c r="V24" s="47"/>
      <c r="W24" s="47"/>
      <c r="X24" s="47"/>
      <c r="Y24" s="47"/>
      <c r="Z24" s="4"/>
      <c r="AA24" s="2"/>
    </row>
    <row r="25" spans="1:35"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35" ht="5.099999999999999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35" ht="18" customHeight="1">
      <c r="A27" s="2"/>
      <c r="B27" s="48" t="s">
        <v>19</v>
      </c>
      <c r="C27" s="48"/>
      <c r="D27" s="48"/>
      <c r="E27" s="48"/>
      <c r="F27" s="48"/>
      <c r="G27" s="48"/>
      <c r="H27" s="48"/>
      <c r="I27" s="48"/>
      <c r="J27" s="48"/>
      <c r="K27" s="48"/>
      <c r="L27" s="48"/>
      <c r="M27" s="48"/>
      <c r="N27" s="48"/>
      <c r="O27" s="48"/>
      <c r="P27" s="48"/>
      <c r="Q27" s="48"/>
      <c r="R27" s="48"/>
      <c r="S27" s="48"/>
      <c r="T27" s="48"/>
      <c r="U27" s="48"/>
      <c r="V27" s="48"/>
      <c r="W27" s="48"/>
      <c r="X27" s="48"/>
      <c r="Y27" s="48"/>
      <c r="Z27" s="48"/>
      <c r="AA27" s="2"/>
    </row>
    <row r="28" spans="1:35" ht="18" customHeight="1">
      <c r="A28" s="2"/>
      <c r="B28" s="2" t="s">
        <v>20</v>
      </c>
      <c r="C28" s="2"/>
      <c r="D28" s="2"/>
      <c r="E28" s="2"/>
      <c r="F28" s="2"/>
      <c r="G28" s="2"/>
      <c r="H28" s="2"/>
      <c r="I28" s="2"/>
      <c r="J28" s="2"/>
      <c r="K28" s="2"/>
      <c r="L28" s="2"/>
      <c r="M28" s="2"/>
      <c r="N28" s="4"/>
      <c r="O28" s="4"/>
      <c r="P28" s="4"/>
      <c r="Q28" s="4"/>
      <c r="R28" s="4"/>
      <c r="S28" s="4"/>
      <c r="T28" s="2"/>
      <c r="U28" s="2"/>
      <c r="V28" s="2"/>
      <c r="W28" s="2"/>
      <c r="X28" s="2"/>
      <c r="Y28" s="2"/>
      <c r="Z28" s="2"/>
      <c r="AA28" s="2"/>
      <c r="AB28" s="49"/>
      <c r="AC28" s="49"/>
      <c r="AD28" s="49"/>
      <c r="AE28" s="49"/>
      <c r="AF28" s="49"/>
      <c r="AG28" s="49"/>
      <c r="AI28" s="1" t="s">
        <v>21</v>
      </c>
    </row>
    <row r="29" spans="1:35" ht="18" customHeight="1">
      <c r="A29" s="2"/>
      <c r="B29" s="2"/>
      <c r="C29" s="50" t="str">
        <f>削除条項選択シート!A32</f>
        <v/>
      </c>
      <c r="D29" s="50"/>
      <c r="E29" s="50"/>
      <c r="F29" s="50"/>
      <c r="G29" s="50"/>
      <c r="H29" s="50"/>
      <c r="I29" s="50"/>
      <c r="J29" s="50"/>
      <c r="K29" s="50"/>
      <c r="L29" s="50"/>
      <c r="M29" s="50"/>
      <c r="N29" s="50"/>
      <c r="O29" s="50"/>
      <c r="P29" s="50"/>
      <c r="Q29" s="50"/>
      <c r="R29" s="50"/>
      <c r="S29" s="50"/>
      <c r="T29" s="50"/>
      <c r="U29" s="50"/>
      <c r="V29" s="50"/>
      <c r="W29" s="50"/>
      <c r="X29" s="50"/>
      <c r="Y29" s="50"/>
      <c r="Z29" s="19"/>
      <c r="AA29" s="2"/>
      <c r="AB29" s="51"/>
      <c r="AC29" s="51"/>
      <c r="AD29" s="51"/>
      <c r="AE29" s="51"/>
      <c r="AF29" s="51"/>
      <c r="AG29" s="51"/>
    </row>
    <row r="30" spans="1:35" ht="18" customHeight="1">
      <c r="A30" s="2"/>
      <c r="B30" s="2"/>
      <c r="C30" s="50"/>
      <c r="D30" s="50"/>
      <c r="E30" s="50"/>
      <c r="F30" s="50"/>
      <c r="G30" s="50"/>
      <c r="H30" s="50"/>
      <c r="I30" s="50"/>
      <c r="J30" s="50"/>
      <c r="K30" s="50"/>
      <c r="L30" s="50"/>
      <c r="M30" s="50"/>
      <c r="N30" s="50"/>
      <c r="O30" s="50"/>
      <c r="P30" s="50"/>
      <c r="Q30" s="50"/>
      <c r="R30" s="50"/>
      <c r="S30" s="50"/>
      <c r="T30" s="50"/>
      <c r="U30" s="50"/>
      <c r="V30" s="50"/>
      <c r="W30" s="50"/>
      <c r="X30" s="50"/>
      <c r="Y30" s="50"/>
      <c r="Z30" s="20"/>
      <c r="AA30" s="2"/>
      <c r="AB30" s="51"/>
      <c r="AC30" s="51"/>
      <c r="AD30" s="51"/>
      <c r="AE30" s="51"/>
      <c r="AF30" s="51"/>
      <c r="AG30" s="51"/>
    </row>
    <row r="31" spans="1:35" ht="18" customHeight="1">
      <c r="A31" s="2"/>
      <c r="B31" s="44" t="s">
        <v>22</v>
      </c>
      <c r="C31" s="44"/>
      <c r="D31" s="44"/>
      <c r="E31" s="44"/>
      <c r="F31" s="44"/>
      <c r="G31" s="44"/>
      <c r="H31" s="44"/>
      <c r="I31" s="44"/>
      <c r="J31" s="44"/>
      <c r="K31" s="44"/>
      <c r="L31" s="44"/>
      <c r="M31" s="44"/>
      <c r="N31" s="44"/>
      <c r="O31" s="44"/>
      <c r="P31" s="44"/>
      <c r="Q31" s="44"/>
      <c r="R31" s="44"/>
      <c r="S31" s="44"/>
      <c r="T31" s="44"/>
      <c r="U31" s="44"/>
      <c r="V31" s="44"/>
      <c r="W31" s="44"/>
      <c r="X31" s="44"/>
      <c r="Y31" s="44"/>
      <c r="Z31" s="21"/>
      <c r="AA31" s="2"/>
      <c r="AB31" s="51"/>
      <c r="AC31" s="51"/>
      <c r="AD31" s="51"/>
      <c r="AE31" s="51"/>
      <c r="AF31" s="51"/>
      <c r="AG31" s="51"/>
    </row>
    <row r="32" spans="1:35" ht="18" customHeight="1">
      <c r="A32" s="2"/>
      <c r="B32" s="44" t="s">
        <v>23</v>
      </c>
      <c r="C32" s="44"/>
      <c r="D32" s="44"/>
      <c r="E32" s="44"/>
      <c r="F32" s="44"/>
      <c r="G32" s="44"/>
      <c r="H32" s="44"/>
      <c r="I32" s="44"/>
      <c r="J32" s="44"/>
      <c r="K32" s="44"/>
      <c r="L32" s="44"/>
      <c r="M32" s="44"/>
      <c r="N32" s="44"/>
      <c r="O32" s="44"/>
      <c r="P32" s="44"/>
      <c r="Q32" s="44"/>
      <c r="R32" s="44"/>
      <c r="S32" s="44"/>
      <c r="T32" s="44"/>
      <c r="U32" s="44"/>
      <c r="V32" s="44"/>
      <c r="W32" s="44"/>
      <c r="X32" s="44"/>
      <c r="Y32" s="44"/>
      <c r="Z32" s="44"/>
      <c r="AA32" s="2"/>
    </row>
    <row r="33" spans="1:33" ht="18" customHeight="1">
      <c r="A33" s="2"/>
      <c r="B33" s="44" t="s">
        <v>24</v>
      </c>
      <c r="C33" s="44"/>
      <c r="D33" s="44"/>
      <c r="E33" s="44"/>
      <c r="F33" s="44"/>
      <c r="G33" s="44"/>
      <c r="H33" s="44"/>
      <c r="I33" s="44"/>
      <c r="J33" s="44"/>
      <c r="K33" s="44"/>
      <c r="L33" s="44"/>
      <c r="M33" s="44"/>
      <c r="N33" s="44"/>
      <c r="O33" s="44"/>
      <c r="P33" s="44"/>
      <c r="Q33" s="44"/>
      <c r="R33" s="44"/>
      <c r="S33" s="44"/>
      <c r="T33" s="44"/>
      <c r="U33" s="44"/>
      <c r="V33" s="44"/>
      <c r="W33" s="44"/>
      <c r="X33" s="44"/>
      <c r="Y33" s="44"/>
      <c r="Z33" s="21"/>
      <c r="AA33" s="2"/>
    </row>
    <row r="34" spans="1:33"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33" ht="18"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33" ht="18" customHeight="1">
      <c r="A36" s="10"/>
      <c r="B36" s="45" t="s">
        <v>6</v>
      </c>
      <c r="C36" s="45"/>
      <c r="D36" s="22"/>
      <c r="E36" s="6" t="s">
        <v>7</v>
      </c>
      <c r="F36" s="23"/>
      <c r="G36" s="6" t="s">
        <v>8</v>
      </c>
      <c r="H36" s="23"/>
      <c r="I36" s="6" t="s">
        <v>25</v>
      </c>
      <c r="J36" s="10"/>
      <c r="K36" s="10"/>
      <c r="L36" s="10"/>
      <c r="M36" s="10"/>
      <c r="N36" s="10"/>
      <c r="O36" s="10"/>
      <c r="P36" s="10"/>
      <c r="Q36" s="10"/>
      <c r="R36" s="10"/>
      <c r="S36" s="10"/>
      <c r="T36" s="10"/>
      <c r="U36" s="10"/>
      <c r="V36" s="10"/>
      <c r="W36" s="10"/>
      <c r="X36" s="10"/>
      <c r="Y36" s="10"/>
      <c r="Z36" s="10"/>
      <c r="AA36" s="10"/>
      <c r="AB36" s="46" t="s">
        <v>26</v>
      </c>
      <c r="AC36" s="46"/>
      <c r="AD36" s="46"/>
      <c r="AE36" s="46"/>
      <c r="AF36" s="46"/>
      <c r="AG36" s="46"/>
    </row>
    <row r="37" spans="1:33" ht="18" customHeight="1">
      <c r="A37" s="10"/>
      <c r="B37" s="6"/>
      <c r="C37" s="6"/>
      <c r="D37" s="22"/>
      <c r="E37" s="6"/>
      <c r="F37" s="23"/>
      <c r="G37" s="6"/>
      <c r="H37" s="23"/>
      <c r="I37" s="6"/>
      <c r="J37" s="10"/>
      <c r="K37" s="10"/>
      <c r="L37" s="10"/>
      <c r="M37" s="10"/>
      <c r="N37" s="10"/>
      <c r="O37" s="10"/>
      <c r="P37" s="10"/>
      <c r="Q37" s="10"/>
      <c r="R37" s="10"/>
      <c r="S37" s="10"/>
      <c r="T37" s="10"/>
      <c r="U37" s="10"/>
      <c r="V37" s="10"/>
      <c r="W37" s="10"/>
      <c r="X37" s="10"/>
      <c r="Y37" s="10"/>
      <c r="Z37" s="10"/>
      <c r="AA37" s="10"/>
      <c r="AB37" s="46"/>
      <c r="AC37" s="46"/>
      <c r="AD37" s="46"/>
      <c r="AE37" s="46"/>
      <c r="AF37" s="46"/>
      <c r="AG37" s="46"/>
    </row>
    <row r="38" spans="1:33" ht="18" customHeight="1">
      <c r="A38" s="10"/>
      <c r="B38" s="6"/>
      <c r="C38" s="6"/>
      <c r="D38" s="22"/>
      <c r="E38" s="6"/>
      <c r="F38" s="23"/>
      <c r="G38" s="6"/>
      <c r="H38" s="23"/>
      <c r="I38" s="6"/>
      <c r="J38" s="10"/>
      <c r="K38" s="10"/>
      <c r="L38" s="10"/>
      <c r="M38" s="10"/>
      <c r="N38" s="10"/>
      <c r="O38" s="10"/>
      <c r="P38" s="10"/>
      <c r="Q38" s="10"/>
      <c r="R38" s="10"/>
      <c r="S38" s="10"/>
      <c r="T38" s="10"/>
      <c r="U38" s="10"/>
      <c r="V38" s="10"/>
      <c r="W38" s="10"/>
      <c r="X38" s="10"/>
      <c r="Y38" s="10"/>
      <c r="Z38" s="10"/>
      <c r="AA38" s="10"/>
      <c r="AB38" s="46"/>
      <c r="AC38" s="46"/>
      <c r="AD38" s="46"/>
      <c r="AE38" s="46"/>
      <c r="AF38" s="46"/>
      <c r="AG38" s="46"/>
    </row>
    <row r="39" spans="1:33" ht="18" customHeight="1">
      <c r="A39" s="10"/>
      <c r="B39" s="10"/>
      <c r="C39" s="10"/>
      <c r="D39" s="10"/>
      <c r="E39" s="10"/>
      <c r="F39" s="10"/>
      <c r="G39" s="6"/>
      <c r="H39" s="24"/>
      <c r="I39" s="10" t="s">
        <v>27</v>
      </c>
      <c r="J39" s="24"/>
      <c r="K39" s="10"/>
      <c r="L39" s="10"/>
      <c r="M39" s="43" t="s">
        <v>28</v>
      </c>
      <c r="N39" s="43"/>
      <c r="O39" s="43"/>
      <c r="P39" s="43"/>
      <c r="Q39" s="43"/>
      <c r="R39" s="43"/>
      <c r="S39" s="43"/>
      <c r="T39" s="43"/>
      <c r="U39" s="43"/>
      <c r="V39" s="43"/>
      <c r="W39" s="43"/>
      <c r="X39" s="43"/>
      <c r="Y39" s="43"/>
      <c r="Z39" s="10"/>
      <c r="AA39" s="10"/>
      <c r="AB39" s="46"/>
      <c r="AC39" s="46"/>
      <c r="AD39" s="46"/>
      <c r="AE39" s="46"/>
      <c r="AF39" s="46"/>
      <c r="AG39" s="46"/>
    </row>
    <row r="40" spans="1:33" ht="18" customHeight="1">
      <c r="A40" s="10"/>
      <c r="B40" s="10"/>
      <c r="C40" s="10"/>
      <c r="D40" s="10"/>
      <c r="E40" s="10"/>
      <c r="F40" s="10"/>
      <c r="G40" s="6"/>
      <c r="H40" s="24"/>
      <c r="I40" s="10"/>
      <c r="J40" s="24"/>
      <c r="K40" s="10"/>
      <c r="L40" s="10"/>
      <c r="M40" s="73" t="s">
        <v>58</v>
      </c>
      <c r="N40" s="43"/>
      <c r="O40" s="43"/>
      <c r="P40" s="43"/>
      <c r="Q40" s="43"/>
      <c r="R40" s="43"/>
      <c r="S40" s="43"/>
      <c r="T40" s="43"/>
      <c r="U40" s="43"/>
      <c r="V40" s="43"/>
      <c r="W40" s="43"/>
      <c r="X40" s="43"/>
      <c r="Y40" s="43"/>
      <c r="Z40" s="10"/>
      <c r="AA40" s="10"/>
    </row>
    <row r="41" spans="1:33" ht="18" customHeight="1">
      <c r="A41" s="10"/>
      <c r="B41" s="10"/>
      <c r="C41" s="10"/>
      <c r="D41" s="10"/>
      <c r="E41" s="10"/>
      <c r="F41" s="10"/>
      <c r="G41" s="6"/>
      <c r="H41" s="24"/>
      <c r="I41" s="24"/>
      <c r="J41" s="24"/>
      <c r="K41" s="10"/>
      <c r="L41" s="74" t="s">
        <v>59</v>
      </c>
      <c r="M41" s="73" t="s">
        <v>60</v>
      </c>
      <c r="N41" s="43"/>
      <c r="O41" s="43"/>
      <c r="P41" s="43"/>
      <c r="Q41" s="43"/>
      <c r="R41" s="43"/>
      <c r="S41" s="43"/>
      <c r="T41" s="43"/>
      <c r="U41" s="43"/>
      <c r="V41" s="43"/>
      <c r="W41" s="43"/>
      <c r="X41" s="43"/>
      <c r="Y41" s="43"/>
      <c r="Z41" s="10"/>
      <c r="AA41" s="10"/>
    </row>
    <row r="42" spans="1:33" ht="18" customHeight="1">
      <c r="A42" s="10"/>
      <c r="B42" s="10"/>
      <c r="C42" s="10"/>
      <c r="D42" s="10"/>
      <c r="E42" s="10"/>
      <c r="F42" s="10"/>
      <c r="G42" s="6"/>
      <c r="H42" s="24"/>
      <c r="I42" s="24"/>
      <c r="J42" s="24"/>
      <c r="K42" s="10"/>
      <c r="L42" s="10"/>
      <c r="M42" s="43"/>
      <c r="N42" s="43"/>
      <c r="O42" s="43"/>
      <c r="P42" s="43"/>
      <c r="Q42" s="43"/>
      <c r="R42" s="43"/>
      <c r="S42" s="43"/>
      <c r="T42" s="43"/>
      <c r="U42" s="43"/>
      <c r="V42" s="43"/>
      <c r="W42" s="43"/>
      <c r="X42" s="43"/>
      <c r="Y42" s="43"/>
      <c r="Z42" s="10"/>
      <c r="AA42" s="10"/>
    </row>
    <row r="43" spans="1:33" ht="18" customHeight="1">
      <c r="A43" s="10"/>
      <c r="B43" s="10"/>
      <c r="C43" s="10"/>
      <c r="D43" s="10"/>
      <c r="E43" s="10"/>
      <c r="F43" s="10"/>
      <c r="G43" s="6"/>
      <c r="H43" s="10"/>
      <c r="I43" s="10"/>
      <c r="J43" s="10"/>
      <c r="K43" s="10"/>
      <c r="L43" s="10"/>
      <c r="M43" s="10"/>
      <c r="N43" s="10"/>
      <c r="O43" s="10"/>
      <c r="P43" s="10"/>
      <c r="Q43" s="10"/>
      <c r="R43" s="10"/>
      <c r="S43" s="10"/>
      <c r="T43" s="10"/>
      <c r="U43" s="10"/>
      <c r="V43" s="10"/>
      <c r="W43" s="10"/>
      <c r="X43" s="10"/>
      <c r="Y43" s="10"/>
      <c r="Z43" s="10"/>
      <c r="AA43" s="10"/>
    </row>
    <row r="44" spans="1:33" ht="18" customHeight="1">
      <c r="A44" s="10"/>
      <c r="B44" s="10"/>
      <c r="C44" s="10"/>
      <c r="D44" s="10"/>
      <c r="E44" s="10"/>
      <c r="F44" s="10"/>
      <c r="G44" s="6"/>
      <c r="H44" s="24"/>
      <c r="I44" s="24"/>
      <c r="J44" s="24"/>
      <c r="K44" s="43"/>
      <c r="L44" s="43"/>
      <c r="M44" s="42"/>
      <c r="N44" s="42"/>
      <c r="O44" s="42"/>
      <c r="P44" s="42"/>
      <c r="Q44" s="42"/>
      <c r="R44" s="42"/>
      <c r="S44" s="42"/>
      <c r="T44" s="42"/>
      <c r="U44" s="42"/>
      <c r="V44" s="42"/>
      <c r="W44" s="42"/>
      <c r="X44" s="42"/>
      <c r="Y44" s="42"/>
      <c r="Z44" s="25"/>
      <c r="AA44" s="10"/>
      <c r="AB44" s="1" t="s">
        <v>31</v>
      </c>
    </row>
    <row r="45" spans="1:33" ht="18" customHeight="1">
      <c r="A45" s="10"/>
      <c r="B45" s="10"/>
      <c r="C45" s="10"/>
      <c r="D45" s="10"/>
      <c r="E45" s="10"/>
      <c r="F45" s="10"/>
      <c r="G45" s="6"/>
      <c r="H45" s="10"/>
      <c r="I45" s="10" t="s">
        <v>32</v>
      </c>
      <c r="J45" s="10"/>
      <c r="K45" s="10"/>
      <c r="L45" s="10"/>
      <c r="M45" s="42"/>
      <c r="N45" s="42"/>
      <c r="O45" s="42"/>
      <c r="P45" s="42"/>
      <c r="Q45" s="42"/>
      <c r="R45" s="42"/>
      <c r="S45" s="42"/>
      <c r="T45" s="42"/>
      <c r="U45" s="42"/>
      <c r="V45" s="42"/>
      <c r="W45" s="42"/>
      <c r="X45" s="42"/>
      <c r="Y45" s="42"/>
      <c r="Z45" s="25"/>
      <c r="AA45" s="10"/>
      <c r="AB45" s="1" t="s">
        <v>33</v>
      </c>
    </row>
    <row r="46" spans="1:33" ht="18" customHeight="1">
      <c r="A46" s="10"/>
      <c r="B46" s="10"/>
      <c r="C46" s="10"/>
      <c r="D46" s="10"/>
      <c r="E46" s="10"/>
      <c r="F46" s="10"/>
      <c r="G46" s="10"/>
      <c r="H46" s="10"/>
      <c r="I46" s="10"/>
      <c r="J46" s="10"/>
      <c r="K46" s="43"/>
      <c r="L46" s="43"/>
      <c r="M46" s="42"/>
      <c r="N46" s="42"/>
      <c r="O46" s="42"/>
      <c r="P46" s="42"/>
      <c r="Q46" s="42"/>
      <c r="R46" s="42"/>
      <c r="S46" s="42"/>
      <c r="T46" s="42"/>
      <c r="U46" s="42"/>
      <c r="V46" s="42"/>
      <c r="W46" s="42"/>
      <c r="X46" s="42"/>
      <c r="Y46" s="25" t="s">
        <v>34</v>
      </c>
      <c r="Z46" s="26"/>
      <c r="AA46" s="10"/>
      <c r="AB46" s="1" t="s">
        <v>35</v>
      </c>
    </row>
  </sheetData>
  <mergeCells count="42">
    <mergeCell ref="AB2:AD2"/>
    <mergeCell ref="H3:T3"/>
    <mergeCell ref="B5:E5"/>
    <mergeCell ref="H5:V5"/>
    <mergeCell ref="B7:G7"/>
    <mergeCell ref="H7:V7"/>
    <mergeCell ref="B9:G9"/>
    <mergeCell ref="H9:Y9"/>
    <mergeCell ref="B11:G11"/>
    <mergeCell ref="I11:J11"/>
    <mergeCell ref="P11:S11"/>
    <mergeCell ref="AB11:AG11"/>
    <mergeCell ref="B13:G13"/>
    <mergeCell ref="J13:Q13"/>
    <mergeCell ref="AB13:AH15"/>
    <mergeCell ref="C15:O15"/>
    <mergeCell ref="Q15:V15"/>
    <mergeCell ref="B18:G18"/>
    <mergeCell ref="J18:O18"/>
    <mergeCell ref="B20:P20"/>
    <mergeCell ref="B22:L22"/>
    <mergeCell ref="N22:Q22"/>
    <mergeCell ref="C23:Y23"/>
    <mergeCell ref="C24:Y24"/>
    <mergeCell ref="B27:Z27"/>
    <mergeCell ref="AB28:AG28"/>
    <mergeCell ref="C29:Y30"/>
    <mergeCell ref="AB29:AG31"/>
    <mergeCell ref="B31:Y31"/>
    <mergeCell ref="B32:Z32"/>
    <mergeCell ref="B33:Y33"/>
    <mergeCell ref="B36:C36"/>
    <mergeCell ref="AB36:AG39"/>
    <mergeCell ref="M39:Y39"/>
    <mergeCell ref="M45:Y45"/>
    <mergeCell ref="K46:L46"/>
    <mergeCell ref="M46:X46"/>
    <mergeCell ref="M40:Y40"/>
    <mergeCell ref="M41:Y41"/>
    <mergeCell ref="M42:Y42"/>
    <mergeCell ref="K44:L44"/>
    <mergeCell ref="M44:Y44"/>
  </mergeCells>
  <phoneticPr fontId="31"/>
  <hyperlinks>
    <hyperlink ref="AB2" location="記載例!G5" display="記載例へ"/>
    <hyperlink ref="C29" location="削除条項選択シート!E1" display="#削除条項選択シート.E1"/>
  </hyperlinks>
  <pageMargins left="0.98402777777777795" right="0.39374999999999999" top="0.98402777777777795" bottom="0.59027777777777801" header="0.511811023622047" footer="0.511811023622047"/>
  <pageSetup paperSize="9" scale="8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2:IW45"/>
  <sheetViews>
    <sheetView showGridLines="0" showRowColHeaders="0" showOutlineSymbols="0" zoomScaleNormal="100" workbookViewId="0"/>
  </sheetViews>
  <sheetFormatPr defaultColWidth="3.25" defaultRowHeight="14.25"/>
  <cols>
    <col min="1" max="257" width="3.25" style="1"/>
  </cols>
  <sheetData>
    <row r="2" spans="1:34" ht="18" customHeight="1">
      <c r="A2" s="2"/>
      <c r="B2" s="2"/>
      <c r="C2" s="2"/>
      <c r="D2" s="2"/>
      <c r="E2" s="2"/>
      <c r="F2" s="2"/>
      <c r="G2" s="2"/>
      <c r="H2" s="2"/>
      <c r="I2" s="2"/>
      <c r="J2" s="2"/>
      <c r="K2" s="2"/>
      <c r="L2" s="2"/>
      <c r="M2" s="2"/>
      <c r="N2" s="2"/>
      <c r="O2" s="2"/>
      <c r="P2" s="2"/>
      <c r="Q2" s="2"/>
      <c r="R2" s="2"/>
      <c r="S2" s="2"/>
      <c r="T2" s="2"/>
      <c r="U2" s="2"/>
      <c r="V2" s="2"/>
      <c r="W2" s="2"/>
      <c r="X2" s="2"/>
      <c r="Y2" s="2"/>
      <c r="Z2" s="2"/>
      <c r="AA2" s="2"/>
      <c r="AB2" s="68" t="s">
        <v>36</v>
      </c>
      <c r="AC2" s="68"/>
      <c r="AD2" s="68"/>
    </row>
    <row r="3" spans="1:34" ht="24" customHeight="1">
      <c r="A3" s="2"/>
      <c r="B3" s="2"/>
      <c r="C3" s="2"/>
      <c r="D3" s="2"/>
      <c r="E3" s="2"/>
      <c r="F3" s="2"/>
      <c r="G3" s="2"/>
      <c r="H3" s="59" t="s">
        <v>1</v>
      </c>
      <c r="I3" s="59"/>
      <c r="J3" s="59"/>
      <c r="K3" s="59"/>
      <c r="L3" s="59"/>
      <c r="M3" s="59"/>
      <c r="N3" s="59"/>
      <c r="O3" s="59"/>
      <c r="P3" s="59"/>
      <c r="Q3" s="59"/>
      <c r="R3" s="59"/>
      <c r="S3" s="59"/>
      <c r="T3" s="59"/>
      <c r="U3" s="2"/>
      <c r="V3" s="2"/>
      <c r="W3" s="2"/>
      <c r="X3" s="2"/>
      <c r="Y3" s="2"/>
      <c r="Z3" s="2"/>
      <c r="AA3" s="2"/>
    </row>
    <row r="4" spans="1:34"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34" ht="18" customHeight="1">
      <c r="A5" s="2"/>
      <c r="B5" s="45" t="s">
        <v>2</v>
      </c>
      <c r="C5" s="45"/>
      <c r="D5" s="45"/>
      <c r="E5" s="45"/>
      <c r="F5" s="3"/>
      <c r="G5" s="3"/>
      <c r="H5" s="69" t="s">
        <v>37</v>
      </c>
      <c r="I5" s="69"/>
      <c r="J5" s="69"/>
      <c r="K5" s="69"/>
      <c r="L5" s="69"/>
      <c r="M5" s="69"/>
      <c r="N5" s="69"/>
      <c r="O5" s="69"/>
      <c r="P5" s="69"/>
      <c r="Q5" s="69"/>
      <c r="R5" s="69"/>
      <c r="S5" s="69"/>
      <c r="T5" s="69"/>
      <c r="U5" s="69"/>
      <c r="V5" s="69"/>
      <c r="W5" s="2"/>
      <c r="X5" s="2"/>
      <c r="Y5" s="2"/>
      <c r="Z5" s="2"/>
      <c r="AA5" s="2"/>
    </row>
    <row r="6" spans="1:34" ht="5.0999999999999996" customHeight="1">
      <c r="A6" s="2"/>
      <c r="B6" s="2"/>
      <c r="C6" s="2"/>
      <c r="D6" s="2"/>
      <c r="E6" s="2"/>
      <c r="F6" s="2"/>
      <c r="G6" s="2"/>
      <c r="H6" s="2"/>
      <c r="I6" s="2"/>
      <c r="J6" s="2"/>
      <c r="K6" s="2"/>
      <c r="L6" s="2"/>
      <c r="M6" s="2"/>
      <c r="N6" s="2"/>
      <c r="O6" s="2"/>
      <c r="P6" s="2"/>
      <c r="Q6" s="2"/>
      <c r="R6" s="2"/>
      <c r="S6" s="2"/>
      <c r="T6" s="2"/>
      <c r="U6" s="2"/>
      <c r="V6" s="2"/>
      <c r="W6" s="2"/>
      <c r="X6" s="2"/>
      <c r="Y6" s="2"/>
      <c r="Z6" s="2"/>
      <c r="AA6" s="2"/>
    </row>
    <row r="7" spans="1:34" ht="36" customHeight="1">
      <c r="A7" s="2"/>
      <c r="B7" s="48" t="s">
        <v>3</v>
      </c>
      <c r="C7" s="48"/>
      <c r="D7" s="48"/>
      <c r="E7" s="48"/>
      <c r="F7" s="48"/>
      <c r="G7" s="48"/>
      <c r="H7" s="69" t="s">
        <v>38</v>
      </c>
      <c r="I7" s="69"/>
      <c r="J7" s="69"/>
      <c r="K7" s="69"/>
      <c r="L7" s="69"/>
      <c r="M7" s="69"/>
      <c r="N7" s="69"/>
      <c r="O7" s="69"/>
      <c r="P7" s="69"/>
      <c r="Q7" s="69"/>
      <c r="R7" s="69"/>
      <c r="S7" s="69"/>
      <c r="T7" s="69"/>
      <c r="U7" s="69"/>
      <c r="V7" s="69"/>
      <c r="W7" s="2"/>
      <c r="X7" s="2"/>
      <c r="Y7" s="2"/>
      <c r="Z7" s="2"/>
      <c r="AA7" s="2"/>
    </row>
    <row r="8" spans="1:34" ht="5.0999999999999996" customHeight="1">
      <c r="A8" s="2"/>
      <c r="B8" s="2"/>
      <c r="C8" s="2"/>
      <c r="D8" s="2"/>
      <c r="E8" s="2"/>
      <c r="F8" s="2"/>
      <c r="G8" s="2"/>
      <c r="H8" s="2"/>
      <c r="I8" s="2"/>
      <c r="J8" s="2"/>
      <c r="K8" s="2"/>
      <c r="L8" s="2"/>
      <c r="M8" s="2"/>
      <c r="N8" s="2"/>
      <c r="O8" s="2"/>
      <c r="P8" s="2"/>
      <c r="Q8" s="2"/>
      <c r="R8" s="2"/>
      <c r="S8" s="2"/>
      <c r="T8" s="2"/>
      <c r="U8" s="2"/>
      <c r="V8" s="2"/>
      <c r="W8" s="2"/>
      <c r="X8" s="2"/>
      <c r="Y8" s="2"/>
      <c r="Z8" s="2"/>
      <c r="AA8" s="2"/>
    </row>
    <row r="9" spans="1:34" ht="18" customHeight="1">
      <c r="A9" s="2"/>
      <c r="B9" s="48" t="s">
        <v>4</v>
      </c>
      <c r="C9" s="48"/>
      <c r="D9" s="48"/>
      <c r="E9" s="48"/>
      <c r="F9" s="48"/>
      <c r="G9" s="48"/>
      <c r="H9" s="63" t="s">
        <v>39</v>
      </c>
      <c r="I9" s="63"/>
      <c r="J9" s="63"/>
      <c r="K9" s="63"/>
      <c r="L9" s="63"/>
      <c r="M9" s="63"/>
      <c r="N9" s="63"/>
      <c r="O9" s="63"/>
      <c r="P9" s="63"/>
      <c r="Q9" s="63"/>
      <c r="R9" s="63"/>
      <c r="S9" s="63"/>
      <c r="T9" s="63"/>
      <c r="U9" s="63"/>
      <c r="V9" s="63"/>
      <c r="W9" s="63"/>
      <c r="X9" s="63"/>
      <c r="Y9" s="63"/>
      <c r="Z9" s="63"/>
      <c r="AA9" s="2"/>
    </row>
    <row r="10" spans="1:34" ht="5.0999999999999996"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34" ht="18" customHeight="1">
      <c r="A11" s="2"/>
      <c r="B11" s="48" t="s">
        <v>5</v>
      </c>
      <c r="C11" s="48"/>
      <c r="D11" s="48"/>
      <c r="E11" s="48"/>
      <c r="F11" s="48"/>
      <c r="G11" s="48"/>
      <c r="H11" s="2"/>
      <c r="I11" s="45" t="s">
        <v>6</v>
      </c>
      <c r="J11" s="45"/>
      <c r="K11" s="27" t="s">
        <v>40</v>
      </c>
      <c r="L11" s="6" t="s">
        <v>7</v>
      </c>
      <c r="M11" s="27" t="s">
        <v>40</v>
      </c>
      <c r="N11" s="6" t="s">
        <v>8</v>
      </c>
      <c r="O11" s="27" t="s">
        <v>40</v>
      </c>
      <c r="P11" s="57" t="s">
        <v>9</v>
      </c>
      <c r="Q11" s="57"/>
      <c r="R11" s="57"/>
      <c r="S11" s="57"/>
      <c r="T11" s="8"/>
      <c r="U11" s="2"/>
      <c r="V11" s="9"/>
      <c r="W11" s="2"/>
      <c r="X11" s="9"/>
      <c r="Y11" s="2"/>
      <c r="Z11" s="10"/>
      <c r="AA11" s="10"/>
      <c r="AB11" s="46"/>
      <c r="AC11" s="46"/>
      <c r="AD11" s="46"/>
      <c r="AE11" s="46"/>
      <c r="AF11" s="46"/>
      <c r="AG11" s="46"/>
    </row>
    <row r="12" spans="1:34"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11"/>
      <c r="AC12" s="11"/>
      <c r="AD12" s="11"/>
      <c r="AE12" s="11"/>
      <c r="AF12" s="11"/>
      <c r="AG12" s="11"/>
    </row>
    <row r="13" spans="1:34" ht="18" customHeight="1">
      <c r="A13" s="2"/>
      <c r="B13" s="48" t="s">
        <v>10</v>
      </c>
      <c r="C13" s="48"/>
      <c r="D13" s="48"/>
      <c r="E13" s="48"/>
      <c r="F13" s="48"/>
      <c r="G13" s="48"/>
      <c r="H13" s="2"/>
      <c r="I13" s="12" t="s">
        <v>11</v>
      </c>
      <c r="J13" s="66">
        <v>999999999</v>
      </c>
      <c r="K13" s="66"/>
      <c r="L13" s="66"/>
      <c r="M13" s="66"/>
      <c r="N13" s="66"/>
      <c r="O13" s="66"/>
      <c r="P13" s="66"/>
      <c r="Q13" s="66"/>
      <c r="R13" s="66"/>
      <c r="S13" s="2"/>
      <c r="T13" s="2"/>
      <c r="U13" s="2"/>
      <c r="V13" s="2"/>
      <c r="W13" s="2"/>
      <c r="X13" s="2"/>
      <c r="Y13" s="2"/>
      <c r="Z13" s="2"/>
      <c r="AA13" s="2"/>
      <c r="AB13" s="55" t="s">
        <v>12</v>
      </c>
      <c r="AC13" s="55"/>
      <c r="AD13" s="55"/>
      <c r="AE13" s="55"/>
      <c r="AF13" s="55"/>
      <c r="AG13" s="55"/>
      <c r="AH13" s="55"/>
    </row>
    <row r="14" spans="1:34" ht="5.25" customHeight="1">
      <c r="A14" s="2"/>
      <c r="B14" s="2"/>
      <c r="C14" s="2"/>
      <c r="D14" s="2"/>
      <c r="E14" s="2"/>
      <c r="F14" s="2"/>
      <c r="G14" s="2"/>
      <c r="H14" s="2"/>
      <c r="I14" s="14"/>
      <c r="J14" s="15"/>
      <c r="K14" s="16"/>
      <c r="L14" s="16"/>
      <c r="M14" s="16"/>
      <c r="N14" s="16"/>
      <c r="O14" s="16"/>
      <c r="P14" s="17"/>
      <c r="Q14" s="17"/>
      <c r="R14" s="17"/>
      <c r="S14" s="2"/>
      <c r="T14" s="2"/>
      <c r="U14" s="2"/>
      <c r="V14" s="2"/>
      <c r="W14" s="2"/>
      <c r="X14" s="2"/>
      <c r="Y14" s="2"/>
      <c r="Z14" s="2"/>
      <c r="AA14" s="2"/>
      <c r="AB14" s="55"/>
      <c r="AC14" s="55"/>
      <c r="AD14" s="55"/>
      <c r="AE14" s="55"/>
      <c r="AF14" s="55"/>
      <c r="AG14" s="55"/>
      <c r="AH14" s="55"/>
    </row>
    <row r="15" spans="1:34" ht="18" customHeight="1">
      <c r="A15" s="2"/>
      <c r="B15" s="2"/>
      <c r="C15" s="48" t="s">
        <v>13</v>
      </c>
      <c r="D15" s="48"/>
      <c r="E15" s="48"/>
      <c r="F15" s="48"/>
      <c r="G15" s="48"/>
      <c r="H15" s="48"/>
      <c r="I15" s="48"/>
      <c r="J15" s="48"/>
      <c r="K15" s="48"/>
      <c r="L15" s="48"/>
      <c r="M15" s="48"/>
      <c r="N15" s="48"/>
      <c r="O15" s="48"/>
      <c r="P15" s="12" t="s">
        <v>11</v>
      </c>
      <c r="Q15" s="67">
        <v>123456789</v>
      </c>
      <c r="R15" s="67"/>
      <c r="S15" s="67"/>
      <c r="T15" s="67"/>
      <c r="U15" s="67"/>
      <c r="V15" s="67"/>
      <c r="W15" s="10" t="s">
        <v>14</v>
      </c>
      <c r="X15" s="2"/>
      <c r="Y15" s="2"/>
      <c r="Z15" s="2"/>
      <c r="AA15" s="2"/>
      <c r="AB15" s="55"/>
      <c r="AC15" s="55"/>
      <c r="AD15" s="55"/>
      <c r="AE15" s="55"/>
      <c r="AF15" s="55"/>
      <c r="AG15" s="55"/>
      <c r="AH15" s="55"/>
    </row>
    <row r="16" spans="1:34" ht="5.099999999999999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8"/>
      <c r="AC16" s="18"/>
      <c r="AD16" s="18"/>
      <c r="AE16" s="18"/>
      <c r="AF16" s="18"/>
      <c r="AG16" s="18"/>
    </row>
    <row r="17" spans="1:33"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8"/>
      <c r="AC17" s="18"/>
      <c r="AD17" s="18"/>
      <c r="AE17" s="18"/>
      <c r="AF17" s="18"/>
      <c r="AG17" s="18"/>
    </row>
    <row r="18" spans="1:33" ht="18" customHeight="1">
      <c r="A18" s="2"/>
      <c r="B18" s="48" t="s">
        <v>15</v>
      </c>
      <c r="C18" s="48"/>
      <c r="D18" s="48"/>
      <c r="E18" s="48"/>
      <c r="F18" s="48"/>
      <c r="G18" s="48"/>
      <c r="H18" s="2"/>
      <c r="I18" s="14"/>
      <c r="J18" s="52"/>
      <c r="K18" s="52"/>
      <c r="L18" s="52"/>
      <c r="M18" s="52"/>
      <c r="N18" s="52"/>
      <c r="O18" s="52"/>
      <c r="P18" s="2"/>
      <c r="Q18" s="2"/>
      <c r="R18" s="2"/>
      <c r="S18" s="2"/>
      <c r="T18" s="2"/>
      <c r="U18" s="2"/>
      <c r="V18" s="2"/>
      <c r="W18" s="2"/>
      <c r="X18" s="2"/>
      <c r="Y18" s="2"/>
      <c r="Z18" s="2"/>
      <c r="AA18" s="2"/>
      <c r="AB18" s="18"/>
      <c r="AC18" s="18"/>
      <c r="AD18" s="18"/>
      <c r="AE18" s="18"/>
      <c r="AF18" s="18"/>
      <c r="AG18" s="18"/>
    </row>
    <row r="19" spans="1:33" ht="5.0999999999999996"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8"/>
      <c r="AC19" s="18"/>
      <c r="AD19" s="18"/>
      <c r="AE19" s="18"/>
      <c r="AF19" s="18"/>
      <c r="AG19" s="18"/>
    </row>
    <row r="20" spans="1:33" ht="18" customHeight="1">
      <c r="A20" s="2"/>
      <c r="B20" s="53" t="s">
        <v>16</v>
      </c>
      <c r="C20" s="53"/>
      <c r="D20" s="53"/>
      <c r="E20" s="53"/>
      <c r="F20" s="53"/>
      <c r="G20" s="53"/>
      <c r="H20" s="53"/>
      <c r="I20" s="53"/>
      <c r="J20" s="53"/>
      <c r="K20" s="53"/>
      <c r="L20" s="53"/>
      <c r="M20" s="53"/>
      <c r="N20" s="53"/>
      <c r="O20" s="53"/>
      <c r="P20" s="53"/>
      <c r="Q20" s="2" t="s">
        <v>17</v>
      </c>
      <c r="R20" s="2"/>
      <c r="S20" s="2"/>
      <c r="T20" s="2"/>
      <c r="U20" s="2"/>
      <c r="V20" s="2"/>
      <c r="W20" s="2"/>
      <c r="X20" s="2"/>
      <c r="Y20" s="2"/>
      <c r="Z20" s="2"/>
      <c r="AA20" s="2"/>
      <c r="AB20" s="18"/>
      <c r="AC20" s="18"/>
      <c r="AD20" s="18"/>
      <c r="AE20" s="18"/>
      <c r="AF20" s="18"/>
      <c r="AG20" s="18"/>
    </row>
    <row r="21" spans="1:33" ht="4.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18"/>
      <c r="AC21" s="18"/>
      <c r="AD21" s="18"/>
      <c r="AE21" s="18"/>
      <c r="AF21" s="18"/>
      <c r="AG21" s="18"/>
    </row>
    <row r="22" spans="1:33" ht="18" customHeight="1">
      <c r="A22" s="2"/>
      <c r="B22" s="48" t="s">
        <v>18</v>
      </c>
      <c r="C22" s="48"/>
      <c r="D22" s="48"/>
      <c r="E22" s="48"/>
      <c r="F22" s="48"/>
      <c r="G22" s="48"/>
      <c r="H22" s="48"/>
      <c r="I22" s="48"/>
      <c r="J22" s="48"/>
      <c r="K22" s="48"/>
      <c r="L22" s="48"/>
      <c r="M22" s="2"/>
      <c r="N22" s="45"/>
      <c r="O22" s="45"/>
      <c r="P22" s="45"/>
      <c r="Q22" s="45"/>
      <c r="R22" s="2"/>
      <c r="S22" s="2"/>
      <c r="T22" s="2"/>
      <c r="U22" s="2"/>
      <c r="V22" s="2"/>
      <c r="W22" s="2"/>
      <c r="X22" s="2"/>
      <c r="Y22" s="2"/>
      <c r="Z22" s="2"/>
      <c r="AA22" s="2"/>
    </row>
    <row r="23" spans="1:33" ht="18" customHeight="1">
      <c r="A23" s="2"/>
      <c r="B23" s="2"/>
      <c r="C23" s="63"/>
      <c r="D23" s="63"/>
      <c r="E23" s="63"/>
      <c r="F23" s="63"/>
      <c r="G23" s="63"/>
      <c r="H23" s="63"/>
      <c r="I23" s="63"/>
      <c r="J23" s="63"/>
      <c r="K23" s="63"/>
      <c r="L23" s="63"/>
      <c r="M23" s="63"/>
      <c r="N23" s="63"/>
      <c r="O23" s="63"/>
      <c r="P23" s="63"/>
      <c r="Q23" s="63"/>
      <c r="R23" s="63"/>
      <c r="S23" s="63"/>
      <c r="T23" s="63"/>
      <c r="U23" s="63"/>
      <c r="V23" s="63"/>
      <c r="W23" s="63"/>
      <c r="X23" s="63"/>
      <c r="Y23" s="63"/>
      <c r="Z23" s="63"/>
      <c r="AA23" s="2"/>
    </row>
    <row r="24" spans="1:33" ht="18" customHeight="1">
      <c r="A24" s="2"/>
      <c r="B24" s="2"/>
      <c r="C24" s="63"/>
      <c r="D24" s="63"/>
      <c r="E24" s="63"/>
      <c r="F24" s="63"/>
      <c r="G24" s="63"/>
      <c r="H24" s="63"/>
      <c r="I24" s="63"/>
      <c r="J24" s="63"/>
      <c r="K24" s="63"/>
      <c r="L24" s="63"/>
      <c r="M24" s="63"/>
      <c r="N24" s="63"/>
      <c r="O24" s="63"/>
      <c r="P24" s="63"/>
      <c r="Q24" s="63"/>
      <c r="R24" s="63"/>
      <c r="S24" s="63"/>
      <c r="T24" s="63"/>
      <c r="U24" s="63"/>
      <c r="V24" s="63"/>
      <c r="W24" s="63"/>
      <c r="X24" s="63"/>
      <c r="Y24" s="63"/>
      <c r="Z24" s="63"/>
      <c r="AA24" s="2"/>
    </row>
    <row r="25" spans="1:33"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33" ht="5.099999999999999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33" ht="18" customHeight="1">
      <c r="A27" s="2"/>
      <c r="B27" s="48" t="s">
        <v>19</v>
      </c>
      <c r="C27" s="48"/>
      <c r="D27" s="48"/>
      <c r="E27" s="48"/>
      <c r="F27" s="48"/>
      <c r="G27" s="48"/>
      <c r="H27" s="48"/>
      <c r="I27" s="48"/>
      <c r="J27" s="48"/>
      <c r="K27" s="48"/>
      <c r="L27" s="48"/>
      <c r="M27" s="48"/>
      <c r="N27" s="48"/>
      <c r="O27" s="48"/>
      <c r="P27" s="48"/>
      <c r="Q27" s="48"/>
      <c r="R27" s="48"/>
      <c r="S27" s="48"/>
      <c r="T27" s="48"/>
      <c r="U27" s="48"/>
      <c r="V27" s="48"/>
      <c r="W27" s="48"/>
      <c r="X27" s="48"/>
      <c r="Y27" s="48"/>
      <c r="Z27" s="48"/>
      <c r="AA27" s="2"/>
    </row>
    <row r="28" spans="1:33" ht="18" customHeight="1">
      <c r="A28" s="2"/>
      <c r="B28" s="2" t="s">
        <v>20</v>
      </c>
      <c r="C28" s="2"/>
      <c r="D28" s="2"/>
      <c r="E28" s="2"/>
      <c r="F28" s="2"/>
      <c r="G28" s="2"/>
      <c r="H28" s="2"/>
      <c r="I28" s="2"/>
      <c r="J28" s="2"/>
      <c r="K28" s="2"/>
      <c r="L28" s="2"/>
      <c r="M28" s="2"/>
      <c r="N28" s="4"/>
      <c r="O28" s="4"/>
      <c r="P28" s="4"/>
      <c r="Q28" s="4"/>
      <c r="R28" s="4"/>
      <c r="S28" s="4"/>
      <c r="T28" s="2"/>
      <c r="U28" s="2"/>
      <c r="V28" s="2"/>
      <c r="W28" s="2"/>
      <c r="X28" s="2"/>
      <c r="Y28" s="2"/>
      <c r="Z28" s="2"/>
      <c r="AA28" s="2"/>
      <c r="AB28" s="49"/>
      <c r="AC28" s="49"/>
      <c r="AD28" s="49"/>
      <c r="AE28" s="49"/>
      <c r="AF28" s="49"/>
      <c r="AG28" s="49"/>
    </row>
    <row r="29" spans="1:33" ht="18" customHeight="1">
      <c r="A29" s="2"/>
      <c r="B29" s="2"/>
      <c r="C29" s="64" t="s">
        <v>41</v>
      </c>
      <c r="D29" s="64"/>
      <c r="E29" s="64"/>
      <c r="F29" s="64"/>
      <c r="G29" s="64"/>
      <c r="H29" s="64"/>
      <c r="I29" s="64"/>
      <c r="J29" s="64"/>
      <c r="K29" s="64"/>
      <c r="L29" s="64"/>
      <c r="M29" s="64"/>
      <c r="N29" s="64"/>
      <c r="O29" s="64"/>
      <c r="P29" s="64"/>
      <c r="Q29" s="64"/>
      <c r="R29" s="64"/>
      <c r="S29" s="64"/>
      <c r="T29" s="64"/>
      <c r="U29" s="64"/>
      <c r="V29" s="64"/>
      <c r="W29" s="64"/>
      <c r="X29" s="64"/>
      <c r="Y29" s="64"/>
      <c r="Z29" s="64"/>
      <c r="AA29" s="2"/>
      <c r="AB29" s="51"/>
      <c r="AC29" s="51"/>
      <c r="AD29" s="51"/>
      <c r="AE29" s="51"/>
      <c r="AF29" s="51"/>
      <c r="AG29" s="51"/>
    </row>
    <row r="30" spans="1:33" ht="18" customHeight="1">
      <c r="A30" s="2"/>
      <c r="B30" s="2"/>
      <c r="C30" s="64"/>
      <c r="D30" s="64"/>
      <c r="E30" s="64"/>
      <c r="F30" s="64"/>
      <c r="G30" s="64"/>
      <c r="H30" s="64"/>
      <c r="I30" s="64"/>
      <c r="J30" s="64"/>
      <c r="K30" s="64"/>
      <c r="L30" s="64"/>
      <c r="M30" s="64"/>
      <c r="N30" s="64"/>
      <c r="O30" s="64"/>
      <c r="P30" s="64"/>
      <c r="Q30" s="64"/>
      <c r="R30" s="64"/>
      <c r="S30" s="64"/>
      <c r="T30" s="64"/>
      <c r="U30" s="64"/>
      <c r="V30" s="64"/>
      <c r="W30" s="64"/>
      <c r="X30" s="64"/>
      <c r="Y30" s="64"/>
      <c r="Z30" s="64"/>
      <c r="AA30" s="2"/>
      <c r="AB30" s="51"/>
      <c r="AC30" s="51"/>
      <c r="AD30" s="51"/>
      <c r="AE30" s="51"/>
      <c r="AF30" s="51"/>
      <c r="AG30" s="51"/>
    </row>
    <row r="31" spans="1:33" ht="18" customHeight="1">
      <c r="A31" s="2"/>
      <c r="B31" s="65" t="s">
        <v>42</v>
      </c>
      <c r="C31" s="65"/>
      <c r="D31" s="65"/>
      <c r="E31" s="65"/>
      <c r="F31" s="65"/>
      <c r="G31" s="65"/>
      <c r="H31" s="65"/>
      <c r="I31" s="65"/>
      <c r="J31" s="65"/>
      <c r="K31" s="65"/>
      <c r="L31" s="65"/>
      <c r="M31" s="65"/>
      <c r="N31" s="65"/>
      <c r="O31" s="65"/>
      <c r="P31" s="65"/>
      <c r="Q31" s="65"/>
      <c r="R31" s="65"/>
      <c r="S31" s="65"/>
      <c r="T31" s="65"/>
      <c r="U31" s="65"/>
      <c r="V31" s="65"/>
      <c r="W31" s="65"/>
      <c r="X31" s="65"/>
      <c r="Y31" s="65"/>
      <c r="Z31" s="65"/>
      <c r="AA31" s="2"/>
      <c r="AB31" s="51"/>
      <c r="AC31" s="51"/>
      <c r="AD31" s="51"/>
      <c r="AE31" s="51"/>
      <c r="AF31" s="51"/>
      <c r="AG31" s="51"/>
    </row>
    <row r="32" spans="1:33" ht="18" customHeight="1">
      <c r="A32" s="2"/>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2"/>
    </row>
    <row r="33" spans="1:33" ht="18" customHeight="1">
      <c r="A33" s="2"/>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2"/>
    </row>
    <row r="34" spans="1:33"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33" ht="5.0999999999999996"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33" ht="18" customHeight="1">
      <c r="A36" s="10"/>
      <c r="B36" s="45" t="s">
        <v>6</v>
      </c>
      <c r="C36" s="45"/>
      <c r="D36" s="22"/>
      <c r="E36" s="6" t="s">
        <v>7</v>
      </c>
      <c r="F36" s="23"/>
      <c r="G36" s="6" t="s">
        <v>8</v>
      </c>
      <c r="H36" s="23"/>
      <c r="I36" s="6" t="s">
        <v>25</v>
      </c>
      <c r="J36" s="10"/>
      <c r="K36" s="10"/>
      <c r="L36" s="10"/>
      <c r="M36" s="10"/>
      <c r="N36" s="10"/>
      <c r="O36" s="10"/>
      <c r="P36" s="10"/>
      <c r="Q36" s="10"/>
      <c r="R36" s="10"/>
      <c r="S36" s="10"/>
      <c r="T36" s="10"/>
      <c r="U36" s="10"/>
      <c r="V36" s="10"/>
      <c r="W36" s="10"/>
      <c r="X36" s="10"/>
      <c r="Y36" s="10"/>
      <c r="Z36" s="10"/>
      <c r="AA36" s="10"/>
      <c r="AB36" s="46" t="s">
        <v>26</v>
      </c>
      <c r="AC36" s="46"/>
      <c r="AD36" s="46"/>
      <c r="AE36" s="46"/>
      <c r="AF36" s="46"/>
      <c r="AG36" s="46"/>
    </row>
    <row r="37" spans="1:33" ht="18" customHeight="1">
      <c r="A37" s="10"/>
      <c r="B37" s="6"/>
      <c r="C37" s="6"/>
      <c r="D37" s="22"/>
      <c r="E37" s="6"/>
      <c r="F37" s="23"/>
      <c r="G37" s="6"/>
      <c r="H37" s="23"/>
      <c r="I37" s="6"/>
      <c r="J37" s="10"/>
      <c r="K37" s="10"/>
      <c r="L37" s="10"/>
      <c r="M37" s="10"/>
      <c r="N37" s="10"/>
      <c r="O37" s="10"/>
      <c r="P37" s="10"/>
      <c r="Q37" s="10"/>
      <c r="R37" s="10"/>
      <c r="S37" s="10"/>
      <c r="T37" s="10"/>
      <c r="U37" s="10"/>
      <c r="V37" s="10"/>
      <c r="W37" s="10"/>
      <c r="X37" s="10"/>
      <c r="Y37" s="10"/>
      <c r="Z37" s="10"/>
      <c r="AA37" s="10"/>
      <c r="AB37" s="46"/>
      <c r="AC37" s="46"/>
      <c r="AD37" s="46"/>
      <c r="AE37" s="46"/>
      <c r="AF37" s="46"/>
      <c r="AG37" s="46"/>
    </row>
    <row r="38" spans="1:33" ht="18" customHeight="1">
      <c r="A38" s="10"/>
      <c r="B38" s="10"/>
      <c r="C38" s="10"/>
      <c r="D38" s="10"/>
      <c r="E38" s="10"/>
      <c r="F38" s="10"/>
      <c r="G38" s="6"/>
      <c r="H38" s="24"/>
      <c r="I38" s="10" t="s">
        <v>27</v>
      </c>
      <c r="J38" s="24"/>
      <c r="K38" s="10"/>
      <c r="L38" s="10"/>
      <c r="M38" s="43" t="s">
        <v>28</v>
      </c>
      <c r="N38" s="43"/>
      <c r="O38" s="43"/>
      <c r="P38" s="43"/>
      <c r="Q38" s="43"/>
      <c r="R38" s="43"/>
      <c r="S38" s="43"/>
      <c r="T38" s="43"/>
      <c r="U38" s="43"/>
      <c r="V38" s="43"/>
      <c r="W38" s="43"/>
      <c r="X38" s="43"/>
      <c r="Y38" s="43"/>
      <c r="Z38" s="10"/>
      <c r="AA38" s="10"/>
      <c r="AB38" s="46"/>
      <c r="AC38" s="46"/>
      <c r="AD38" s="46"/>
      <c r="AE38" s="46"/>
      <c r="AF38" s="46"/>
      <c r="AG38" s="46"/>
    </row>
    <row r="39" spans="1:33" ht="18" customHeight="1">
      <c r="A39" s="10"/>
      <c r="B39" s="10"/>
      <c r="C39" s="10"/>
      <c r="D39" s="10"/>
      <c r="E39" s="10"/>
      <c r="F39" s="10"/>
      <c r="G39" s="6"/>
      <c r="H39" s="24"/>
      <c r="I39" s="10"/>
      <c r="J39" s="24"/>
      <c r="K39" s="10"/>
      <c r="L39" s="10"/>
      <c r="M39" s="43" t="s">
        <v>29</v>
      </c>
      <c r="N39" s="43"/>
      <c r="O39" s="43"/>
      <c r="P39" s="43"/>
      <c r="Q39" s="43"/>
      <c r="R39" s="43"/>
      <c r="S39" s="43"/>
      <c r="T39" s="43"/>
      <c r="U39" s="43"/>
      <c r="V39" s="43"/>
      <c r="W39" s="43"/>
      <c r="X39" s="43"/>
      <c r="Y39" s="43"/>
      <c r="Z39" s="10"/>
      <c r="AA39" s="10"/>
    </row>
    <row r="40" spans="1:33" ht="18" customHeight="1">
      <c r="A40" s="10"/>
      <c r="B40" s="10"/>
      <c r="C40" s="10"/>
      <c r="D40" s="10"/>
      <c r="E40" s="10"/>
      <c r="F40" s="10"/>
      <c r="G40" s="6"/>
      <c r="H40" s="24"/>
      <c r="I40" s="24"/>
      <c r="J40" s="24"/>
      <c r="K40" s="10"/>
      <c r="L40" s="10"/>
      <c r="M40" s="43" t="s">
        <v>30</v>
      </c>
      <c r="N40" s="43"/>
      <c r="O40" s="43"/>
      <c r="P40" s="43"/>
      <c r="Q40" s="43"/>
      <c r="R40" s="43"/>
      <c r="S40" s="43"/>
      <c r="T40" s="43"/>
      <c r="U40" s="43"/>
      <c r="V40" s="43"/>
      <c r="W40" s="43"/>
      <c r="X40" s="43"/>
      <c r="Y40" s="43"/>
      <c r="Z40" s="10"/>
      <c r="AA40" s="10"/>
    </row>
    <row r="41" spans="1:33" ht="18" customHeight="1">
      <c r="A41" s="10"/>
      <c r="B41" s="10"/>
      <c r="C41" s="10"/>
      <c r="D41" s="10"/>
      <c r="E41" s="10"/>
      <c r="F41" s="10"/>
      <c r="G41" s="6"/>
      <c r="H41" s="24"/>
      <c r="I41" s="24"/>
      <c r="J41" s="24"/>
      <c r="K41" s="10"/>
      <c r="L41" s="10"/>
      <c r="M41" s="43"/>
      <c r="N41" s="43"/>
      <c r="O41" s="43"/>
      <c r="P41" s="43"/>
      <c r="Q41" s="43"/>
      <c r="R41" s="43"/>
      <c r="S41" s="43"/>
      <c r="T41" s="43"/>
      <c r="U41" s="43"/>
      <c r="V41" s="43"/>
      <c r="W41" s="43"/>
      <c r="X41" s="43"/>
      <c r="Y41" s="43"/>
      <c r="Z41" s="10"/>
      <c r="AA41" s="10"/>
    </row>
    <row r="42" spans="1:33" ht="18" customHeight="1">
      <c r="A42" s="10"/>
      <c r="B42" s="10"/>
      <c r="C42" s="10"/>
      <c r="D42" s="10"/>
      <c r="E42" s="10"/>
      <c r="F42" s="10"/>
      <c r="G42" s="6"/>
      <c r="H42" s="10"/>
      <c r="I42" s="10"/>
      <c r="J42" s="10"/>
      <c r="K42" s="10"/>
      <c r="L42" s="10"/>
      <c r="M42" s="10"/>
      <c r="N42" s="10"/>
      <c r="O42" s="10"/>
      <c r="P42" s="10"/>
      <c r="Q42" s="10"/>
      <c r="R42" s="10"/>
      <c r="S42" s="10"/>
      <c r="T42" s="10"/>
      <c r="U42" s="10"/>
      <c r="V42" s="10"/>
      <c r="W42" s="10"/>
      <c r="X42" s="10"/>
      <c r="Y42" s="10"/>
      <c r="Z42" s="10"/>
      <c r="AA42" s="10"/>
    </row>
    <row r="43" spans="1:33" ht="18" customHeight="1">
      <c r="A43" s="10"/>
      <c r="B43" s="10"/>
      <c r="C43" s="10"/>
      <c r="D43" s="10"/>
      <c r="E43" s="10"/>
      <c r="F43" s="10"/>
      <c r="G43" s="6"/>
      <c r="H43" s="24"/>
      <c r="I43" s="24"/>
      <c r="J43" s="24"/>
      <c r="K43" s="43"/>
      <c r="L43" s="43"/>
      <c r="M43" s="61" t="s">
        <v>28</v>
      </c>
      <c r="N43" s="61"/>
      <c r="O43" s="61"/>
      <c r="P43" s="61"/>
      <c r="Q43" s="61"/>
      <c r="R43" s="61"/>
      <c r="S43" s="61"/>
      <c r="T43" s="61"/>
      <c r="U43" s="61"/>
      <c r="V43" s="61"/>
      <c r="W43" s="61"/>
      <c r="X43" s="61"/>
      <c r="Y43" s="61"/>
      <c r="Z43" s="61"/>
      <c r="AA43" s="10"/>
      <c r="AB43" s="1" t="s">
        <v>31</v>
      </c>
    </row>
    <row r="44" spans="1:33" ht="18" customHeight="1">
      <c r="A44" s="10"/>
      <c r="B44" s="10"/>
      <c r="C44" s="10"/>
      <c r="D44" s="10"/>
      <c r="E44" s="10"/>
      <c r="F44" s="10"/>
      <c r="G44" s="6"/>
      <c r="H44" s="10"/>
      <c r="I44" s="10" t="s">
        <v>32</v>
      </c>
      <c r="J44" s="10"/>
      <c r="K44" s="10"/>
      <c r="L44" s="10"/>
      <c r="M44" s="61" t="s">
        <v>43</v>
      </c>
      <c r="N44" s="61"/>
      <c r="O44" s="61"/>
      <c r="P44" s="61"/>
      <c r="Q44" s="61"/>
      <c r="R44" s="61"/>
      <c r="S44" s="61"/>
      <c r="T44" s="61"/>
      <c r="U44" s="61"/>
      <c r="V44" s="61"/>
      <c r="W44" s="61"/>
      <c r="X44" s="61"/>
      <c r="Y44" s="61"/>
      <c r="Z44" s="61"/>
      <c r="AA44" s="10"/>
      <c r="AB44" s="1" t="s">
        <v>33</v>
      </c>
    </row>
    <row r="45" spans="1:33" ht="18" customHeight="1">
      <c r="A45" s="10"/>
      <c r="B45" s="10"/>
      <c r="C45" s="10"/>
      <c r="D45" s="10"/>
      <c r="E45" s="10"/>
      <c r="F45" s="10"/>
      <c r="G45" s="10"/>
      <c r="H45" s="10"/>
      <c r="I45" s="10"/>
      <c r="J45" s="10"/>
      <c r="K45" s="43"/>
      <c r="L45" s="43"/>
      <c r="M45" s="62" t="s">
        <v>44</v>
      </c>
      <c r="N45" s="62"/>
      <c r="O45" s="62"/>
      <c r="P45" s="62"/>
      <c r="Q45" s="62"/>
      <c r="R45" s="62"/>
      <c r="S45" s="62"/>
      <c r="T45" s="62"/>
      <c r="U45" s="62"/>
      <c r="V45" s="62"/>
      <c r="W45" s="62"/>
      <c r="X45" s="62"/>
      <c r="Y45" s="62"/>
      <c r="Z45" s="26" t="s">
        <v>34</v>
      </c>
      <c r="AA45" s="10"/>
      <c r="AB45" s="1" t="s">
        <v>35</v>
      </c>
    </row>
  </sheetData>
  <mergeCells count="40">
    <mergeCell ref="AB2:AD2"/>
    <mergeCell ref="H3:T3"/>
    <mergeCell ref="B5:E5"/>
    <mergeCell ref="H5:V5"/>
    <mergeCell ref="B7:G7"/>
    <mergeCell ref="H7:V7"/>
    <mergeCell ref="B9:G9"/>
    <mergeCell ref="H9:Z9"/>
    <mergeCell ref="B11:G11"/>
    <mergeCell ref="I11:J11"/>
    <mergeCell ref="P11:S11"/>
    <mergeCell ref="AB11:AG11"/>
    <mergeCell ref="B13:G13"/>
    <mergeCell ref="J13:R13"/>
    <mergeCell ref="AB13:AH15"/>
    <mergeCell ref="C15:O15"/>
    <mergeCell ref="Q15:V15"/>
    <mergeCell ref="B18:G18"/>
    <mergeCell ref="J18:O18"/>
    <mergeCell ref="B20:P20"/>
    <mergeCell ref="B22:L22"/>
    <mergeCell ref="N22:Q22"/>
    <mergeCell ref="C23:Z23"/>
    <mergeCell ref="C24:Z24"/>
    <mergeCell ref="B27:Z27"/>
    <mergeCell ref="AB28:AG28"/>
    <mergeCell ref="C29:Z30"/>
    <mergeCell ref="AB29:AG31"/>
    <mergeCell ref="B31:Z33"/>
    <mergeCell ref="B36:C36"/>
    <mergeCell ref="AB36:AG38"/>
    <mergeCell ref="M38:Y38"/>
    <mergeCell ref="M39:Y39"/>
    <mergeCell ref="M40:Y40"/>
    <mergeCell ref="M41:Y41"/>
    <mergeCell ref="K43:L43"/>
    <mergeCell ref="M43:Z43"/>
    <mergeCell ref="M44:Z44"/>
    <mergeCell ref="K45:L45"/>
    <mergeCell ref="M45:Y45"/>
  </mergeCells>
  <phoneticPr fontId="31"/>
  <hyperlinks>
    <hyperlink ref="AB2" location="契約書!G5" display="契約書へ"/>
  </hyperlinks>
  <pageMargins left="0.98402777777777795" right="0.39374999999999999" top="0.98402777777777795" bottom="0.59027777777777801" header="0.511811023622047" footer="0.511811023622047"/>
  <pageSetup paperSize="9" orientation="portrait" horizontalDpi="300" verticalDpi="300"/>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W41"/>
  <sheetViews>
    <sheetView showRowColHeaders="0" tabSelected="1" showOutlineSymbols="0" topLeftCell="E1" zoomScaleNormal="100" zoomScaleSheetLayoutView="70" workbookViewId="0">
      <selection activeCell="M42" sqref="M42:Y42"/>
    </sheetView>
  </sheetViews>
  <sheetFormatPr defaultColWidth="3.125" defaultRowHeight="14.25"/>
  <cols>
    <col min="1" max="1" width="13.875" style="1" hidden="1" customWidth="1"/>
    <col min="2" max="2" width="14.5" style="1" hidden="1" customWidth="1"/>
    <col min="3" max="3" width="9.75" style="1" hidden="1" customWidth="1"/>
    <col min="4" max="4" width="14.5" style="1" hidden="1" customWidth="1"/>
    <col min="5" max="257" width="3.125" style="1"/>
  </cols>
  <sheetData>
    <row r="1" spans="1:39">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row>
    <row r="2" spans="1:39" ht="15">
      <c r="A2" s="28"/>
      <c r="B2" s="28"/>
      <c r="C2" s="28"/>
      <c r="D2" s="28"/>
      <c r="E2" s="28"/>
      <c r="F2" s="28" t="s">
        <v>45</v>
      </c>
      <c r="G2" s="28"/>
      <c r="H2" s="28"/>
      <c r="I2" s="28"/>
      <c r="J2" s="28"/>
      <c r="K2" s="28"/>
      <c r="L2" s="28"/>
      <c r="M2" s="28"/>
      <c r="N2" s="28"/>
      <c r="O2" s="28"/>
      <c r="P2" s="28"/>
      <c r="Q2" s="28"/>
      <c r="R2" s="28"/>
      <c r="S2" s="28"/>
      <c r="T2" s="28"/>
      <c r="U2" s="28"/>
      <c r="V2" s="70" t="s">
        <v>46</v>
      </c>
      <c r="W2" s="70"/>
      <c r="X2" s="70"/>
      <c r="Y2" s="70"/>
      <c r="Z2" s="28"/>
      <c r="AA2" s="28"/>
      <c r="AB2" s="28"/>
      <c r="AC2" s="28"/>
      <c r="AD2" s="28"/>
      <c r="AE2" s="28"/>
      <c r="AF2" s="28"/>
      <c r="AG2" s="28"/>
      <c r="AH2" s="28"/>
      <c r="AI2" s="28"/>
      <c r="AJ2" s="28"/>
      <c r="AK2" s="28"/>
      <c r="AL2" s="28"/>
      <c r="AM2" s="28"/>
    </row>
    <row r="3" spans="1:39">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row>
    <row r="4" spans="1:39">
      <c r="A4" s="28"/>
      <c r="B4" s="28"/>
      <c r="C4" s="28"/>
      <c r="D4" s="28"/>
      <c r="E4" s="28"/>
      <c r="F4" s="28" t="s">
        <v>47</v>
      </c>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row>
    <row r="5" spans="1:39">
      <c r="A5" s="28"/>
      <c r="B5" s="28"/>
      <c r="C5" s="28"/>
      <c r="D5" s="28"/>
      <c r="E5" s="28"/>
      <c r="F5" s="28" t="s">
        <v>48</v>
      </c>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spans="1:39" ht="15">
      <c r="A6" s="28"/>
      <c r="B6" s="28"/>
      <c r="C6" s="28"/>
      <c r="D6" s="28"/>
      <c r="E6" s="28"/>
      <c r="F6" s="29" t="s">
        <v>49</v>
      </c>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spans="1:39" ht="15.75" customHeight="1">
      <c r="A7" s="28"/>
      <c r="B7" s="28"/>
      <c r="C7" s="28"/>
      <c r="D7" s="28"/>
      <c r="E7" s="28"/>
      <c r="F7" s="28"/>
      <c r="G7" s="28"/>
      <c r="H7" s="28"/>
      <c r="I7" s="28"/>
      <c r="J7" s="28"/>
      <c r="K7" s="28"/>
      <c r="L7" s="28"/>
      <c r="M7" s="28"/>
      <c r="N7" s="28"/>
      <c r="O7" s="28"/>
      <c r="P7" s="28"/>
      <c r="Q7" s="28"/>
      <c r="R7" s="30"/>
      <c r="S7" s="28"/>
      <c r="T7" s="28"/>
      <c r="U7" s="28"/>
      <c r="V7" s="28"/>
      <c r="W7" s="28"/>
      <c r="X7" s="28"/>
      <c r="Y7" s="28"/>
      <c r="Z7" s="28"/>
      <c r="AA7" s="28"/>
      <c r="AB7" s="28"/>
      <c r="AC7" s="28"/>
      <c r="AD7" s="28"/>
      <c r="AE7" s="28"/>
      <c r="AF7" s="28"/>
      <c r="AG7" s="28"/>
      <c r="AH7" s="28"/>
      <c r="AI7" s="28"/>
      <c r="AJ7" s="28"/>
      <c r="AK7" s="28"/>
      <c r="AL7" s="28"/>
      <c r="AM7" s="28"/>
    </row>
    <row r="8" spans="1:39" ht="15.75" customHeight="1">
      <c r="A8" s="28"/>
      <c r="B8" s="28"/>
      <c r="C8" s="28"/>
      <c r="D8" s="28"/>
      <c r="E8" s="28" t="s">
        <v>50</v>
      </c>
      <c r="F8" s="31" t="s">
        <v>51</v>
      </c>
      <c r="G8" s="28"/>
      <c r="H8" s="28"/>
      <c r="I8" s="28"/>
      <c r="J8" s="28"/>
      <c r="K8" s="32" t="str">
        <f>B10</f>
        <v>契約保証が選択されていません！！必ず項目を一つ選択してください。</v>
      </c>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row>
    <row r="9" spans="1:39" ht="15.75" customHeight="1">
      <c r="A9" s="28"/>
      <c r="B9" s="28"/>
      <c r="C9" s="28"/>
      <c r="D9" s="28"/>
      <c r="E9" s="28"/>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28"/>
      <c r="AM9" s="28"/>
    </row>
    <row r="10" spans="1:39" ht="15.75" customHeight="1">
      <c r="A10" s="28">
        <v>1</v>
      </c>
      <c r="B10" s="28" t="str">
        <f>IF(D10=1,"契約保証が選択されていません！！必ず項目を一つ選択してください。","")</f>
        <v>契約保証が選択されていません！！必ず項目を一つ選択してください。</v>
      </c>
      <c r="C10" s="28"/>
      <c r="D10" s="28">
        <f>IF($F$11="",1,0)</f>
        <v>1</v>
      </c>
      <c r="E10" s="28"/>
      <c r="F10" s="28"/>
      <c r="G10" s="28"/>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28"/>
      <c r="AM10" s="28"/>
    </row>
    <row r="11" spans="1:39" ht="15.75" customHeight="1">
      <c r="A11" s="28">
        <v>2</v>
      </c>
      <c r="B11" s="28"/>
      <c r="C11" s="28" t="str">
        <f>IF(D11=1,"第46条(Ｂ)","")</f>
        <v/>
      </c>
      <c r="D11" s="28">
        <f>IF($F$11=1,1,0)</f>
        <v>0</v>
      </c>
      <c r="E11" s="28"/>
      <c r="F11" s="28"/>
      <c r="G11" s="28"/>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4" t="s">
        <v>52</v>
      </c>
      <c r="AI11" s="33"/>
      <c r="AJ11" s="33"/>
      <c r="AK11" s="33"/>
      <c r="AL11" s="28"/>
      <c r="AM11" s="28"/>
    </row>
    <row r="12" spans="1:39" ht="15.75" customHeight="1">
      <c r="A12" s="28">
        <v>3</v>
      </c>
      <c r="B12" s="28"/>
      <c r="C12" s="28" t="str">
        <f>IF(D12=1,"第46条(Ｂ)","")</f>
        <v/>
      </c>
      <c r="D12" s="28">
        <f>IF($F$11=2,1,0)</f>
        <v>0</v>
      </c>
      <c r="E12" s="28"/>
      <c r="F12" s="28"/>
      <c r="G12" s="28"/>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5" t="s">
        <v>53</v>
      </c>
      <c r="AI12" s="33"/>
      <c r="AJ12" s="33"/>
      <c r="AK12" s="33"/>
      <c r="AL12" s="28"/>
      <c r="AM12" s="28"/>
    </row>
    <row r="13" spans="1:39" ht="15.75" customHeight="1">
      <c r="A13" s="28">
        <v>4</v>
      </c>
      <c r="B13" s="28" t="str">
        <f>IF(D13=1,"第4条、","")</f>
        <v/>
      </c>
      <c r="C13" s="28" t="str">
        <f>IF(D13=1,"第46条(Ａ)及び第5項","")</f>
        <v/>
      </c>
      <c r="D13" s="28">
        <f>IF($F$11=3,1,0)</f>
        <v>0</v>
      </c>
      <c r="E13" s="28"/>
      <c r="F13" s="36"/>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72" t="s">
        <v>53</v>
      </c>
      <c r="AI13" s="72"/>
      <c r="AJ13" s="72"/>
      <c r="AK13" s="72"/>
      <c r="AL13" s="28"/>
      <c r="AM13" s="28"/>
    </row>
    <row r="14" spans="1:39" ht="15.75" customHeight="1">
      <c r="A14" s="28"/>
      <c r="B14" s="28"/>
      <c r="C14" s="28"/>
      <c r="D14" s="28"/>
      <c r="E14" s="28"/>
      <c r="F14" s="37"/>
      <c r="G14" s="28"/>
      <c r="H14" s="38" t="s">
        <v>54</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28"/>
      <c r="AL14" s="28"/>
      <c r="AM14" s="28"/>
    </row>
    <row r="15" spans="1:39" ht="15.75" customHeight="1">
      <c r="A15" s="28"/>
      <c r="B15" s="28"/>
      <c r="C15" s="28"/>
      <c r="D15" s="28"/>
      <c r="E15" s="28"/>
      <c r="F15" s="37"/>
      <c r="G15" s="28"/>
      <c r="H15" s="2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28"/>
      <c r="AM15" s="28"/>
    </row>
    <row r="16" spans="1:39" ht="15.75" customHeight="1">
      <c r="A16" s="28"/>
      <c r="B16" s="28"/>
      <c r="C16" s="28"/>
      <c r="D16" s="28"/>
      <c r="E16" s="28" t="s">
        <v>50</v>
      </c>
      <c r="F16" s="31" t="s">
        <v>55</v>
      </c>
      <c r="G16" s="28"/>
      <c r="H16" s="28"/>
      <c r="I16" s="28"/>
      <c r="J16" s="28"/>
      <c r="K16" s="32" t="str">
        <f>B18</f>
        <v>業務内容が選択されていません！！必ず項目を一つ選択してください。</v>
      </c>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row>
    <row r="17" spans="1:39" ht="15.75" customHeight="1">
      <c r="A17" s="28"/>
      <c r="B17" s="28"/>
      <c r="C17" s="28"/>
      <c r="D17" s="28"/>
      <c r="E17" s="28"/>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28"/>
      <c r="AM17" s="28"/>
    </row>
    <row r="18" spans="1:39" ht="15.75" customHeight="1">
      <c r="A18" s="39">
        <v>5</v>
      </c>
      <c r="B18" s="28" t="str">
        <f>IF(D18=1,"業務内容が選択されていません！！必ず項目を一つ選択してください。","")</f>
        <v>業務内容が選択されていません！！必ず項目を一つ選択してください。</v>
      </c>
      <c r="C18" s="28"/>
      <c r="D18" s="28">
        <f>IF($F$19="",1,0)</f>
        <v>1</v>
      </c>
      <c r="E18" s="28"/>
      <c r="F18" s="28"/>
      <c r="G18" s="28"/>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28"/>
      <c r="AM18" s="28"/>
    </row>
    <row r="19" spans="1:39" ht="15.75" customHeight="1">
      <c r="A19" s="39">
        <v>6</v>
      </c>
      <c r="B19" s="28" t="str">
        <f>IF(D19=1,"第14条(Ｂ)、","")</f>
        <v/>
      </c>
      <c r="C19" s="28"/>
      <c r="D19" s="28">
        <f>IF($F$19=1,1,0)</f>
        <v>0</v>
      </c>
      <c r="E19" s="28"/>
      <c r="F19" s="28"/>
      <c r="G19" s="28"/>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28"/>
      <c r="AM19" s="28"/>
    </row>
    <row r="20" spans="1:39" ht="15.75" customHeight="1">
      <c r="A20" s="39">
        <v>7</v>
      </c>
      <c r="B20" s="28" t="str">
        <f>IF(D20=1,"第14条(Ａ)、","")</f>
        <v/>
      </c>
      <c r="C20" s="28"/>
      <c r="D20" s="28">
        <f>IF($F$19=2,1,0)</f>
        <v>0</v>
      </c>
      <c r="E20" s="28"/>
      <c r="F20" s="28">
        <v>1</v>
      </c>
      <c r="G20" s="28"/>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5"/>
      <c r="AI20" s="33"/>
      <c r="AJ20" s="33"/>
      <c r="AK20" s="33"/>
      <c r="AL20" s="28"/>
      <c r="AM20" s="28"/>
    </row>
    <row r="21" spans="1:39" ht="15.75" customHeight="1">
      <c r="A21" s="28"/>
      <c r="B21" s="28"/>
      <c r="C21" s="28"/>
      <c r="D21" s="28"/>
      <c r="E21" s="28"/>
      <c r="F21" s="36"/>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35"/>
      <c r="AI21" s="28"/>
      <c r="AJ21" s="28"/>
      <c r="AK21" s="28"/>
      <c r="AL21" s="28"/>
      <c r="AM21" s="28"/>
    </row>
    <row r="22" spans="1:39" ht="15.75" customHeight="1">
      <c r="A22" s="28"/>
      <c r="B22" s="28"/>
      <c r="C22" s="28"/>
      <c r="D22" s="28"/>
      <c r="E22" s="28"/>
      <c r="F22" s="37"/>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row>
    <row r="23" spans="1:39" ht="15.75" customHeight="1">
      <c r="A23" s="28"/>
      <c r="B23" s="28"/>
      <c r="C23" s="28"/>
      <c r="D23" s="28"/>
      <c r="E23" s="28" t="s">
        <v>50</v>
      </c>
      <c r="F23" s="31" t="s">
        <v>56</v>
      </c>
      <c r="G23" s="28"/>
      <c r="H23" s="28"/>
      <c r="I23" s="28"/>
      <c r="J23" s="28"/>
      <c r="K23" s="32" t="str">
        <f>B25</f>
        <v>支払条件が選択されていません！！必ず項目を一つ選択してください。</v>
      </c>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row>
    <row r="24" spans="1:39" ht="15.75" customHeight="1">
      <c r="A24" s="28"/>
      <c r="B24" s="28"/>
      <c r="C24" s="28"/>
      <c r="D24" s="28"/>
      <c r="E24" s="28"/>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28"/>
      <c r="AM24" s="28"/>
    </row>
    <row r="25" spans="1:39" ht="15.75" customHeight="1">
      <c r="A25" s="39">
        <v>8</v>
      </c>
      <c r="B25" s="28" t="str">
        <f>IF(D25=1,"支払条件が選択されていません！！必ず項目を一つ選択してください。","")</f>
        <v>支払条件が選択されていません！！必ず項目を一つ選択してください。</v>
      </c>
      <c r="C25" s="28"/>
      <c r="D25" s="28">
        <f>IF($F$26="",1,0)</f>
        <v>1</v>
      </c>
      <c r="E25" s="28"/>
      <c r="F25" s="28"/>
      <c r="G25" s="28"/>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28"/>
      <c r="AM25" s="28"/>
    </row>
    <row r="26" spans="1:39" ht="15.75" customHeight="1">
      <c r="A26" s="39">
        <v>9</v>
      </c>
      <c r="B26" s="28" t="str">
        <f>IF(D26=1,"第36条、第37条、第38条、第39条、第40条、","")</f>
        <v/>
      </c>
      <c r="C26" s="28"/>
      <c r="D26" s="28">
        <f>IF($F$26=1,1,0)</f>
        <v>0</v>
      </c>
      <c r="E26" s="28"/>
      <c r="F26" s="28"/>
      <c r="G26" s="28"/>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28"/>
      <c r="AM26" s="28"/>
    </row>
    <row r="27" spans="1:39" ht="15.75" customHeight="1">
      <c r="A27" s="39">
        <v>10</v>
      </c>
      <c r="B27" s="28" t="str">
        <f>IF(D27=1,"第39条、","")</f>
        <v/>
      </c>
      <c r="C27" s="28"/>
      <c r="D27" s="28">
        <f>IF($F$26=2,1,0)</f>
        <v>0</v>
      </c>
      <c r="E27" s="28"/>
      <c r="F27" s="28">
        <v>3</v>
      </c>
      <c r="G27" s="28"/>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5"/>
      <c r="AI27" s="33"/>
      <c r="AJ27" s="33"/>
      <c r="AK27" s="33"/>
      <c r="AL27" s="28"/>
      <c r="AM27" s="28"/>
    </row>
    <row r="28" spans="1:39" ht="15.75" customHeight="1">
      <c r="A28" s="39">
        <v>11</v>
      </c>
      <c r="B28" s="28"/>
      <c r="C28" s="28"/>
      <c r="D28" s="28">
        <f>IF($F$26=3,1,0)</f>
        <v>0</v>
      </c>
      <c r="E28" s="28"/>
      <c r="F28" s="36"/>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35"/>
      <c r="AI28" s="28"/>
      <c r="AJ28" s="28"/>
      <c r="AK28" s="28"/>
      <c r="AL28" s="28"/>
      <c r="AM28" s="28"/>
    </row>
    <row r="29" spans="1:39" ht="15.75" customHeight="1">
      <c r="A29" s="28"/>
      <c r="B29" s="28"/>
      <c r="C29" s="28"/>
      <c r="D29" s="28"/>
      <c r="E29" s="28"/>
      <c r="F29" s="37"/>
      <c r="G29" s="28"/>
      <c r="H29" s="40"/>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28"/>
      <c r="AM29" s="28"/>
    </row>
    <row r="30" spans="1:39" ht="15.75" customHeight="1">
      <c r="A30" s="28"/>
      <c r="B30" s="28"/>
      <c r="C30" s="28"/>
      <c r="D30" s="28"/>
      <c r="E30" s="28"/>
      <c r="F30" s="37"/>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38"/>
      <c r="AH30" s="38"/>
      <c r="AI30" s="38"/>
      <c r="AJ30" s="38"/>
      <c r="AK30" s="38"/>
      <c r="AL30" s="28"/>
      <c r="AM30" s="28"/>
    </row>
    <row r="31" spans="1:39" ht="15.75" customHeight="1">
      <c r="A31" s="28" t="s">
        <v>57</v>
      </c>
      <c r="B31" s="28"/>
      <c r="C31" s="28"/>
      <c r="D31" s="28"/>
      <c r="E31" s="28"/>
      <c r="F31" s="28"/>
      <c r="G31" s="28"/>
      <c r="H31" s="28"/>
      <c r="I31" s="28"/>
      <c r="J31" s="28"/>
      <c r="K31" s="28"/>
      <c r="L31" s="28"/>
      <c r="M31" s="28"/>
      <c r="N31" s="28"/>
      <c r="O31" s="28"/>
      <c r="P31" s="28"/>
      <c r="Q31" s="28"/>
      <c r="R31" s="28"/>
      <c r="S31" s="28"/>
      <c r="T31" s="28"/>
      <c r="U31" s="28"/>
      <c r="V31" s="70" t="s">
        <v>46</v>
      </c>
      <c r="W31" s="70"/>
      <c r="X31" s="70"/>
      <c r="Y31" s="70"/>
      <c r="Z31" s="28"/>
      <c r="AA31" s="28"/>
      <c r="AB31" s="28"/>
      <c r="AC31" s="28"/>
      <c r="AD31" s="28"/>
      <c r="AE31" s="28"/>
      <c r="AF31" s="28"/>
      <c r="AG31" s="28"/>
      <c r="AH31" s="28"/>
      <c r="AI31" s="28"/>
      <c r="AJ31" s="28"/>
      <c r="AK31" s="28"/>
      <c r="AL31" s="28"/>
      <c r="AM31" s="28"/>
    </row>
    <row r="32" spans="1:39" ht="15.75" customHeight="1">
      <c r="A32" s="41" t="str">
        <f>IF(SUM(D10,D18,D25)&gt;0,"",B13&amp;B19&amp;B20&amp;B26&amp;B27&amp;C11&amp;C12&amp;C13)</f>
        <v/>
      </c>
    </row>
    <row r="33" spans="12:25" ht="15.75" customHeight="1"/>
    <row r="40" spans="12:25">
      <c r="M40" s="1" t="s">
        <v>58</v>
      </c>
    </row>
    <row r="41" spans="12:25">
      <c r="L41" s="1" t="s">
        <v>59</v>
      </c>
      <c r="M41" s="43" t="s">
        <v>60</v>
      </c>
      <c r="N41" s="43"/>
      <c r="O41" s="43"/>
      <c r="P41" s="43"/>
      <c r="Q41" s="43"/>
      <c r="R41" s="43"/>
      <c r="S41" s="43"/>
      <c r="T41" s="43"/>
      <c r="U41" s="43"/>
      <c r="V41" s="43"/>
      <c r="W41" s="43"/>
      <c r="X41" s="43"/>
      <c r="Y41" s="43"/>
    </row>
  </sheetData>
  <mergeCells count="7">
    <mergeCell ref="V31:Y31"/>
    <mergeCell ref="M41:Y41"/>
    <mergeCell ref="V2:Y2"/>
    <mergeCell ref="F9:AK9"/>
    <mergeCell ref="AH13:AK13"/>
    <mergeCell ref="F17:AK17"/>
    <mergeCell ref="F24:AK24"/>
  </mergeCells>
  <phoneticPr fontId="31"/>
  <hyperlinks>
    <hyperlink ref="V2" location="契約書!G5" display="契約書へ戻る"/>
    <hyperlink ref="V31" location="契約書!G5" display="契約書へ戻る"/>
  </hyperlinks>
  <pageMargins left="0.98402777777777795" right="0.39374999999999999" top="0.98402777777777795" bottom="0.59027777777777801" header="0.511811023622047" footer="0.511811023622047"/>
  <pageSetup paperSize="9" scale="7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ボタン 49">
              <controlPr defaultSize="0" autoPict="0" macro="Module1.契約保証金を納付_Click">
                <anchor moveWithCells="1" siz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3082" r:id="rId5" name="ボタン 53">
              <controlPr defaultSize="0" autoPict="0" macro="Module1.履行保証保険契約_Click">
                <anchor moveWithCells="1" siz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3081" r:id="rId6" name="ボタン 54">
              <controlPr defaultSize="0" autoPict="0" macro="Module1.実績により免除_Click">
                <anchor moveWithCells="1" siz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3080" r:id="rId7" name="ボタン 61">
              <controlPr defaultSize="0" autoPict="0" macro="Module1.契約保証金クリア_Click">
                <anchor moveWithCells="1" siz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3079" r:id="rId8" name="ボタン 64">
              <controlPr defaultSize="0" autoPict="0" macro="Module1.契約500万未満_Click">
                <anchor moveWithCells="1" sizeWithCells="1">
                  <from>
                    <xdr:col>6</xdr:col>
                    <xdr:colOff>152400</xdr:colOff>
                    <xdr:row>25</xdr:row>
                    <xdr:rowOff>0</xdr:rowOff>
                  </from>
                  <to>
                    <xdr:col>32</xdr:col>
                    <xdr:colOff>76200</xdr:colOff>
                    <xdr:row>26</xdr:row>
                    <xdr:rowOff>19050</xdr:rowOff>
                  </to>
                </anchor>
              </controlPr>
            </control>
          </mc:Choice>
        </mc:AlternateContent>
        <mc:AlternateContent xmlns:mc="http://schemas.openxmlformats.org/markup-compatibility/2006">
          <mc:Choice Requires="x14">
            <control shapeId="3078" r:id="rId9" name="ボタン 65">
              <controlPr defaultSize="0" autoPict="0" macro="Module1.契約500万以上部分無し_Click">
                <anchor moveWithCells="1" sizeWithCells="1">
                  <from>
                    <xdr:col>6</xdr:col>
                    <xdr:colOff>152400</xdr:colOff>
                    <xdr:row>26</xdr:row>
                    <xdr:rowOff>0</xdr:rowOff>
                  </from>
                  <to>
                    <xdr:col>32</xdr:col>
                    <xdr:colOff>76200</xdr:colOff>
                    <xdr:row>27</xdr:row>
                    <xdr:rowOff>19050</xdr:rowOff>
                  </to>
                </anchor>
              </controlPr>
            </control>
          </mc:Choice>
        </mc:AlternateContent>
        <mc:AlternateContent xmlns:mc="http://schemas.openxmlformats.org/markup-compatibility/2006">
          <mc:Choice Requires="x14">
            <control shapeId="3077" r:id="rId10" name="ボタン 66">
              <controlPr defaultSize="0" autoPict="0" macro="Module1.契約500万以上部分有り_Click">
                <anchor moveWithCells="1" sizeWithCells="1">
                  <from>
                    <xdr:col>6</xdr:col>
                    <xdr:colOff>152400</xdr:colOff>
                    <xdr:row>27</xdr:row>
                    <xdr:rowOff>0</xdr:rowOff>
                  </from>
                  <to>
                    <xdr:col>32</xdr:col>
                    <xdr:colOff>76200</xdr:colOff>
                    <xdr:row>28</xdr:row>
                    <xdr:rowOff>19050</xdr:rowOff>
                  </to>
                </anchor>
              </controlPr>
            </control>
          </mc:Choice>
        </mc:AlternateContent>
        <mc:AlternateContent xmlns:mc="http://schemas.openxmlformats.org/markup-compatibility/2006">
          <mc:Choice Requires="x14">
            <control shapeId="3076" r:id="rId11" name="ボタン 67">
              <controlPr defaultSize="0" autoPict="0" macro="Module1.委託支払条件クリア_Click">
                <anchor moveWithCells="1" sizeWithCells="1">
                  <from>
                    <xdr:col>4</xdr:col>
                    <xdr:colOff>123825</xdr:colOff>
                    <xdr:row>25</xdr:row>
                    <xdr:rowOff>19050</xdr:rowOff>
                  </from>
                  <to>
                    <xdr:col>5</xdr:col>
                    <xdr:colOff>266700</xdr:colOff>
                    <xdr:row>26</xdr:row>
                    <xdr:rowOff>180975</xdr:rowOff>
                  </to>
                </anchor>
              </controlPr>
            </control>
          </mc:Choice>
        </mc:AlternateContent>
        <mc:AlternateContent xmlns:mc="http://schemas.openxmlformats.org/markup-compatibility/2006">
          <mc:Choice Requires="x14">
            <control shapeId="3075" r:id="rId12" name="ボタン 70">
              <controlPr defaultSize="0" autoPict="0" macro="Module3.意匠登録有り_Click">
                <anchor moveWithCells="1" sizeWithCells="1">
                  <from>
                    <xdr:col>6</xdr:col>
                    <xdr:colOff>152400</xdr:colOff>
                    <xdr:row>18</xdr:row>
                    <xdr:rowOff>0</xdr:rowOff>
                  </from>
                  <to>
                    <xdr:col>32</xdr:col>
                    <xdr:colOff>257175</xdr:colOff>
                    <xdr:row>19</xdr:row>
                    <xdr:rowOff>0</xdr:rowOff>
                  </to>
                </anchor>
              </controlPr>
            </control>
          </mc:Choice>
        </mc:AlternateContent>
        <mc:AlternateContent xmlns:mc="http://schemas.openxmlformats.org/markup-compatibility/2006">
          <mc:Choice Requires="x14">
            <control shapeId="3074" r:id="rId13" name="ボタン 71">
              <controlPr defaultSize="0" autoPict="0" macro="Module3.意匠登録無し_Click">
                <anchor moveWithCells="1" sizeWithCells="1">
                  <from>
                    <xdr:col>6</xdr:col>
                    <xdr:colOff>133350</xdr:colOff>
                    <xdr:row>19</xdr:row>
                    <xdr:rowOff>19050</xdr:rowOff>
                  </from>
                  <to>
                    <xdr:col>32</xdr:col>
                    <xdr:colOff>257175</xdr:colOff>
                    <xdr:row>20</xdr:row>
                    <xdr:rowOff>0</xdr:rowOff>
                  </to>
                </anchor>
              </controlPr>
            </control>
          </mc:Choice>
        </mc:AlternateContent>
        <mc:AlternateContent xmlns:mc="http://schemas.openxmlformats.org/markup-compatibility/2006">
          <mc:Choice Requires="x14">
            <control shapeId="3073" r:id="rId14" name="ボタン 72">
              <controlPr defaultSize="0" autoPict="0" macro="Module3.意匠登録クリア_Click">
                <anchor moveWithCells="1" sizeWithCells="1">
                  <from>
                    <xdr:col>4</xdr:col>
                    <xdr:colOff>123825</xdr:colOff>
                    <xdr:row>18</xdr:row>
                    <xdr:rowOff>9525</xdr:rowOff>
                  </from>
                  <to>
                    <xdr:col>5</xdr:col>
                    <xdr:colOff>266700</xdr:colOff>
                    <xdr:row>19</xdr:row>
                    <xdr:rowOff>171450</xdr:rowOff>
                  </to>
                </anchor>
              </controlPr>
            </control>
          </mc:Choice>
        </mc:AlternateContent>
        <mc:AlternateContent xmlns:mc="http://schemas.openxmlformats.org/markup-compatibility/2006">
          <mc:Choice Requires="x14">
            <control shapeId="3095" r:id="rId15" name="Button 23">
              <controlPr defaultSize="0" autoFill="0" autoPict="0" macro="Module1.契約保証金を納付_Click" altText="契約保証金を納付又はこれに代わる担保（金融機関、東日本建設業保証㈱等による担保）を提供した場合">
                <anchor mov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3094" r:id="rId16" name="Button 22">
              <controlPr defaultSize="0" autoFill="0" autoPict="0" macro="Module1.履行保証保険契約_Click" altText="履行保証保険契約を締結した場合（保険金額1/10（1件200万円以下は5/100）以上）">
                <anchor mov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3093" r:id="rId17" name="Button 21">
              <controlPr defaultSize="0" autoFill="0" autoPict="0" macro="Module1.実績により免除_Click" altText="実績により契約保証金が免除される場合（1件200万円以下の業務に限る。）※１">
                <anchor mov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3092" r:id="rId18" name="Button 20">
              <controlPr defaultSize="0" print="0" autoFill="0" autoPict="0" macro="Module1.契約保証金クリア_Click" altText="ｸﾘｱ">
                <anchor mov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3091" r:id="rId19" name="Button 19">
              <controlPr defaultSize="0" autoFill="0" autoPict="0" macro="Module1.契約500万未満_Click" altText="前払金無し（委託料500万円未満）・部分払無し ／ 前払金対象外_x000a__x000a_">
                <anchor moveWithCells="1">
                  <from>
                    <xdr:col>6</xdr:col>
                    <xdr:colOff>152400</xdr:colOff>
                    <xdr:row>25</xdr:row>
                    <xdr:rowOff>0</xdr:rowOff>
                  </from>
                  <to>
                    <xdr:col>32</xdr:col>
                    <xdr:colOff>76200</xdr:colOff>
                    <xdr:row>26</xdr:row>
                    <xdr:rowOff>19050</xdr:rowOff>
                  </to>
                </anchor>
              </controlPr>
            </control>
          </mc:Choice>
        </mc:AlternateContent>
        <mc:AlternateContent xmlns:mc="http://schemas.openxmlformats.org/markup-compatibility/2006">
          <mc:Choice Requires="x14">
            <control shapeId="3090" r:id="rId20" name="Button 18">
              <controlPr defaultSize="0" autoFill="0" autoPict="0" macro="Module1.契約500万以上部分無し_Click" altText="前払金有り（契約金額が500万円以上）・部分払無し">
                <anchor moveWithCells="1">
                  <from>
                    <xdr:col>6</xdr:col>
                    <xdr:colOff>152400</xdr:colOff>
                    <xdr:row>26</xdr:row>
                    <xdr:rowOff>0</xdr:rowOff>
                  </from>
                  <to>
                    <xdr:col>32</xdr:col>
                    <xdr:colOff>76200</xdr:colOff>
                    <xdr:row>27</xdr:row>
                    <xdr:rowOff>19050</xdr:rowOff>
                  </to>
                </anchor>
              </controlPr>
            </control>
          </mc:Choice>
        </mc:AlternateContent>
        <mc:AlternateContent xmlns:mc="http://schemas.openxmlformats.org/markup-compatibility/2006">
          <mc:Choice Requires="x14">
            <control shapeId="3089" r:id="rId21" name="Button 17">
              <controlPr defaultSize="0" autoFill="0" autoPict="0" macro="Module1.契約500万以上部分有り_Click" altText="前払金有り（契約金額が500万円以上）・部分払有り">
                <anchor moveWithCells="1">
                  <from>
                    <xdr:col>6</xdr:col>
                    <xdr:colOff>152400</xdr:colOff>
                    <xdr:row>27</xdr:row>
                    <xdr:rowOff>0</xdr:rowOff>
                  </from>
                  <to>
                    <xdr:col>32</xdr:col>
                    <xdr:colOff>76200</xdr:colOff>
                    <xdr:row>28</xdr:row>
                    <xdr:rowOff>19050</xdr:rowOff>
                  </to>
                </anchor>
              </controlPr>
            </control>
          </mc:Choice>
        </mc:AlternateContent>
        <mc:AlternateContent xmlns:mc="http://schemas.openxmlformats.org/markup-compatibility/2006">
          <mc:Choice Requires="x14">
            <control shapeId="3088" r:id="rId22" name="Button 16">
              <controlPr defaultSize="0" print="0" autoFill="0" autoPict="0" macro="Module1.委託支払条件クリア_Click" altText="ｸﾘｱ">
                <anchor moveWithCells="1">
                  <from>
                    <xdr:col>4</xdr:col>
                    <xdr:colOff>123825</xdr:colOff>
                    <xdr:row>25</xdr:row>
                    <xdr:rowOff>19050</xdr:rowOff>
                  </from>
                  <to>
                    <xdr:col>5</xdr:col>
                    <xdr:colOff>266700</xdr:colOff>
                    <xdr:row>26</xdr:row>
                    <xdr:rowOff>180975</xdr:rowOff>
                  </to>
                </anchor>
              </controlPr>
            </control>
          </mc:Choice>
        </mc:AlternateContent>
        <mc:AlternateContent xmlns:mc="http://schemas.openxmlformats.org/markup-compatibility/2006">
          <mc:Choice Requires="x14">
            <control shapeId="3087" r:id="rId23" name="Button 15">
              <controlPr defaultSize="0" autoFill="0" autoPict="0" macro="Module3.意匠登録有り_Click" altText="成果物によって表現される構造物又は成果物を利用して完成した構造物の形状について意匠登録を受ける場合">
                <anchor moveWithCells="1">
                  <from>
                    <xdr:col>6</xdr:col>
                    <xdr:colOff>152400</xdr:colOff>
                    <xdr:row>18</xdr:row>
                    <xdr:rowOff>0</xdr:rowOff>
                  </from>
                  <to>
                    <xdr:col>32</xdr:col>
                    <xdr:colOff>257175</xdr:colOff>
                    <xdr:row>19</xdr:row>
                    <xdr:rowOff>0</xdr:rowOff>
                  </to>
                </anchor>
              </controlPr>
            </control>
          </mc:Choice>
        </mc:AlternateContent>
        <mc:AlternateContent xmlns:mc="http://schemas.openxmlformats.org/markup-compatibility/2006">
          <mc:Choice Requires="x14">
            <control shapeId="3086" r:id="rId24" name="Button 14">
              <controlPr defaultSize="0" autoFill="0" autoPict="0" macro="Module3.意匠登録無し_Click" altText="成果物によって表現される構造物又は成果物を利用して完成した構造物の形状について意匠登録を受けない場合">
                <anchor moveWithCells="1">
                  <from>
                    <xdr:col>6</xdr:col>
                    <xdr:colOff>133350</xdr:colOff>
                    <xdr:row>19</xdr:row>
                    <xdr:rowOff>19050</xdr:rowOff>
                  </from>
                  <to>
                    <xdr:col>32</xdr:col>
                    <xdr:colOff>257175</xdr:colOff>
                    <xdr:row>20</xdr:row>
                    <xdr:rowOff>0</xdr:rowOff>
                  </to>
                </anchor>
              </controlPr>
            </control>
          </mc:Choice>
        </mc:AlternateContent>
        <mc:AlternateContent xmlns:mc="http://schemas.openxmlformats.org/markup-compatibility/2006">
          <mc:Choice Requires="x14">
            <control shapeId="3085" r:id="rId25" name="Button 13">
              <controlPr defaultSize="0" print="0" autoFill="0" autoPict="0" macro="Module3.意匠登録クリア_Click" altText="ｸﾘｱ">
                <anchor moveWithCells="1">
                  <from>
                    <xdr:col>4</xdr:col>
                    <xdr:colOff>123825</xdr:colOff>
                    <xdr:row>18</xdr:row>
                    <xdr:rowOff>9525</xdr:rowOff>
                  </from>
                  <to>
                    <xdr:col>5</xdr:col>
                    <xdr:colOff>266700</xdr:colOff>
                    <xdr:row>19</xdr:row>
                    <xdr:rowOff>171450</xdr:rowOff>
                  </to>
                </anchor>
              </controlPr>
            </control>
          </mc:Choice>
        </mc:AlternateContent>
        <mc:AlternateContent xmlns:mc="http://schemas.openxmlformats.org/markup-compatibility/2006">
          <mc:Choice Requires="x14">
            <control shapeId="1001" r:id="rId26" name="ボタン 49">
              <controlPr defaultSize="0" autoFill="0" autoPict="0" macro="Module1.契約保証金を納付_Click" altText="契約保証金を納付又はこれに代わる担保（金融機関、東日本建設業保証㈱等による担保）を提供した場合">
                <anchor mov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1002" r:id="rId27" name="ボタン 53">
              <controlPr defaultSize="0" autoFill="0" autoPict="0" macro="Module1.履行保証保険契約_Click" altText="履行保証保険契約を締結した場合（保険金額1/10（1件200万円以下は5/100）以上）">
                <anchor mov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1003" r:id="rId28" name="ボタン 54">
              <controlPr defaultSize="0" autoFill="0" autoPict="0" macro="Module1.実績により免除_Click" altText="実績により契約保証金が免除される場合（1件200万円以下の業務に限る。）※１">
                <anchor mov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1004" r:id="rId29" name="ボタン 61">
              <controlPr defaultSize="0" print="0" autoFill="0" autoPict="0" macro="Module1.契約保証金クリア_Click" altText="ｸﾘｱ">
                <anchor mov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1005" r:id="rId30" name="ボタン 64">
              <controlPr defaultSize="0" autoFill="0" autoPict="0" macro="Module1.契約500万未満_Click" altText="前払金無し（委託料500万円未満）・部分払無し ／ 前払金対象外_x000a__x000a_">
                <anchor moveWithCells="1">
                  <from>
                    <xdr:col>6</xdr:col>
                    <xdr:colOff>152400</xdr:colOff>
                    <xdr:row>25</xdr:row>
                    <xdr:rowOff>0</xdr:rowOff>
                  </from>
                  <to>
                    <xdr:col>32</xdr:col>
                    <xdr:colOff>76200</xdr:colOff>
                    <xdr:row>26</xdr:row>
                    <xdr:rowOff>-19050</xdr:rowOff>
                  </to>
                </anchor>
              </controlPr>
            </control>
          </mc:Choice>
        </mc:AlternateContent>
        <mc:AlternateContent xmlns:mc="http://schemas.openxmlformats.org/markup-compatibility/2006">
          <mc:Choice Requires="x14">
            <control shapeId="1006" r:id="rId31" name="ボタン 65">
              <controlPr defaultSize="0" autoFill="0" autoPict="0" macro="Module1.契約500万以上部分無し_Click" altText="前払金有り（契約金額が500万円以上）・部分払無し">
                <anchor moveWithCells="1">
                  <from>
                    <xdr:col>6</xdr:col>
                    <xdr:colOff>152400</xdr:colOff>
                    <xdr:row>26</xdr:row>
                    <xdr:rowOff>0</xdr:rowOff>
                  </from>
                  <to>
                    <xdr:col>32</xdr:col>
                    <xdr:colOff>76200</xdr:colOff>
                    <xdr:row>27</xdr:row>
                    <xdr:rowOff>-19050</xdr:rowOff>
                  </to>
                </anchor>
              </controlPr>
            </control>
          </mc:Choice>
        </mc:AlternateContent>
        <mc:AlternateContent xmlns:mc="http://schemas.openxmlformats.org/markup-compatibility/2006">
          <mc:Choice Requires="x14">
            <control shapeId="1007" r:id="rId32" name="ボタン 66">
              <controlPr defaultSize="0" autoFill="0" autoPict="0" macro="Module1.契約500万以上部分有り_Click" altText="前払金有り（契約金額が500万円以上）・部分払有り">
                <anchor moveWithCells="1">
                  <from>
                    <xdr:col>6</xdr:col>
                    <xdr:colOff>152400</xdr:colOff>
                    <xdr:row>27</xdr:row>
                    <xdr:rowOff>0</xdr:rowOff>
                  </from>
                  <to>
                    <xdr:col>32</xdr:col>
                    <xdr:colOff>76200</xdr:colOff>
                    <xdr:row>28</xdr:row>
                    <xdr:rowOff>-19050</xdr:rowOff>
                  </to>
                </anchor>
              </controlPr>
            </control>
          </mc:Choice>
        </mc:AlternateContent>
        <mc:AlternateContent xmlns:mc="http://schemas.openxmlformats.org/markup-compatibility/2006">
          <mc:Choice Requires="x14">
            <control shapeId="1008" r:id="rId33" name="ボタン 67">
              <controlPr defaultSize="0" print="0" autoFill="0" autoPict="0" macro="Module1.委託支払条件クリア_Click" altText="ｸﾘｱ">
                <anchor moveWithCells="1">
                  <from>
                    <xdr:col>4</xdr:col>
                    <xdr:colOff>123825</xdr:colOff>
                    <xdr:row>25</xdr:row>
                    <xdr:rowOff>19050</xdr:rowOff>
                  </from>
                  <to>
                    <xdr:col>5</xdr:col>
                    <xdr:colOff>266700</xdr:colOff>
                    <xdr:row>26</xdr:row>
                    <xdr:rowOff>180975</xdr:rowOff>
                  </to>
                </anchor>
              </controlPr>
            </control>
          </mc:Choice>
        </mc:AlternateContent>
        <mc:AlternateContent xmlns:mc="http://schemas.openxmlformats.org/markup-compatibility/2006">
          <mc:Choice Requires="x14">
            <control shapeId="1009" r:id="rId34" name="ボタン 70">
              <controlPr defaultSize="0" autoFill="0" autoPict="0" macro="Module3.意匠登録有り_Click" altText="成果物によって表現される構造物又は成果物を利用して完成した構造物の形状について意匠登録を受ける場合">
                <anchor moveWithCells="1">
                  <from>
                    <xdr:col>6</xdr:col>
                    <xdr:colOff>152400</xdr:colOff>
                    <xdr:row>18</xdr:row>
                    <xdr:rowOff>0</xdr:rowOff>
                  </from>
                  <to>
                    <xdr:col>32</xdr:col>
                    <xdr:colOff>257175</xdr:colOff>
                    <xdr:row>19</xdr:row>
                    <xdr:rowOff>0</xdr:rowOff>
                  </to>
                </anchor>
              </controlPr>
            </control>
          </mc:Choice>
        </mc:AlternateContent>
        <mc:AlternateContent xmlns:mc="http://schemas.openxmlformats.org/markup-compatibility/2006">
          <mc:Choice Requires="x14">
            <control shapeId="1010" r:id="rId35" name="ボタン 71">
              <controlPr defaultSize="0" autoFill="0" autoPict="0" macro="Module3.意匠登録無し_Click" altText="成果物によって表現される構造物又は成果物を利用して完成した構造物の形状について意匠登録を受けない場合">
                <anchor moveWithCells="1">
                  <from>
                    <xdr:col>6</xdr:col>
                    <xdr:colOff>133350</xdr:colOff>
                    <xdr:row>19</xdr:row>
                    <xdr:rowOff>19050</xdr:rowOff>
                  </from>
                  <to>
                    <xdr:col>32</xdr:col>
                    <xdr:colOff>257175</xdr:colOff>
                    <xdr:row>20</xdr:row>
                    <xdr:rowOff>0</xdr:rowOff>
                  </to>
                </anchor>
              </controlPr>
            </control>
          </mc:Choice>
        </mc:AlternateContent>
        <mc:AlternateContent xmlns:mc="http://schemas.openxmlformats.org/markup-compatibility/2006">
          <mc:Choice Requires="x14">
            <control shapeId="1011" r:id="rId36" name="ボタン 72">
              <controlPr defaultSize="0" print="0" autoFill="0" autoPict="0" macro="Module3.意匠登録クリア_Click" altText="ｸﾘｱ">
                <anchor moveWithCells="1">
                  <from>
                    <xdr:col>4</xdr:col>
                    <xdr:colOff>123825</xdr:colOff>
                    <xdr:row>18</xdr:row>
                    <xdr:rowOff>9525</xdr:rowOff>
                  </from>
                  <to>
                    <xdr:col>5</xdr:col>
                    <xdr:colOff>266700</xdr:colOff>
                    <xdr:row>19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契約書</vt:lpstr>
      <vt:lpstr>記載例</vt:lpstr>
      <vt:lpstr>削除条項選択シート</vt:lpstr>
      <vt:lpstr>記載例!Print_Area</vt:lpstr>
      <vt:lpstr>契約書!Print_Area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twpc952</cp:lastModifiedBy>
  <cp:lastPrinted>2025-01-29T07:25:41Z</cp:lastPrinted>
  <dcterms:modified xsi:type="dcterms:W3CDTF">2025-01-29T08:11:57Z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
  <dc:description/>
  <dc:language>ja-JP</dc:language>
  <cp:lastModifiedBy>twpc356</cp:lastModifiedBy>
  <cp:lastPrinted>2021-01-07T10:43:33Z</cp:lastPrinted>
  <dcterms:modified xsi:type="dcterms:W3CDTF">2023-07-07T13:34:25Z</dcterms:modified>
  <cp:revision>0</cp:revision>
  <dc:subject/>
  <dc:title/>
</cp:coreProperties>
</file>