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twpc952\Downloads\"/>
    </mc:Choice>
  </mc:AlternateContent>
  <bookViews>
    <workbookView xWindow="13185" yWindow="-15" windowWidth="7590" windowHeight="8850"/>
  </bookViews>
  <sheets>
    <sheet name="契約書（単体）" sheetId="1" r:id="rId1"/>
    <sheet name="契約書（JV用）" sheetId="11" r:id="rId2"/>
    <sheet name="記載例" sheetId="10" r:id="rId3"/>
    <sheet name="削除条項選択シート" sheetId="8" r:id="rId4"/>
    <sheet name="別紙（特定建設資材分別解体）" sheetId="9" r:id="rId5"/>
  </sheets>
  <definedNames>
    <definedName name="_xlnm.Print_Area" localSheetId="2">記載例!$A$2:$AA$73</definedName>
    <definedName name="_xlnm.Print_Area" localSheetId="1">'契約書（JV用）'!$A$2:$AA$84</definedName>
    <definedName name="_xlnm.Print_Area" localSheetId="0">'契約書（単体）'!$A$2:$AA$73</definedName>
    <definedName name="_xlnm.Print_Area" localSheetId="3">削除条項選択シート!$H$1:$AR$40</definedName>
  </definedNames>
  <calcPr calcId="162913"/>
</workbook>
</file>

<file path=xl/calcChain.xml><?xml version="1.0" encoding="utf-8"?>
<calcChain xmlns="http://schemas.openxmlformats.org/spreadsheetml/2006/main">
  <c r="F14" i="8" l="1"/>
  <c r="B14" i="8"/>
  <c r="K22" i="1"/>
  <c r="F8" i="8"/>
  <c r="F9" i="8"/>
  <c r="F10" i="8"/>
  <c r="F11" i="8"/>
  <c r="F19" i="8"/>
  <c r="F24" i="8"/>
  <c r="B24" i="8" s="1"/>
  <c r="F25" i="8"/>
  <c r="F29" i="8"/>
  <c r="B29" i="8"/>
  <c r="F33" i="8"/>
  <c r="B33" i="8"/>
  <c r="F37" i="8"/>
  <c r="B37" i="8"/>
  <c r="B47" i="8"/>
  <c r="A45" i="8" s="1"/>
  <c r="B48" i="8"/>
  <c r="K22" i="11"/>
  <c r="B23" i="8"/>
  <c r="B19" i="8"/>
  <c r="F26" i="8" l="1"/>
  <c r="C41" i="10"/>
  <c r="C41" i="1"/>
  <c r="C41" i="11"/>
  <c r="B27" i="8"/>
  <c r="F12" i="8"/>
  <c r="C9" i="8" s="1"/>
  <c r="B10" i="8"/>
  <c r="C11" i="8"/>
  <c r="B9" i="8"/>
  <c r="W18" i="8"/>
  <c r="F39" i="8" l="1"/>
  <c r="H2" i="8" s="1"/>
  <c r="W7" i="8"/>
  <c r="B11" i="8"/>
  <c r="C8" i="8"/>
  <c r="C10" i="8"/>
  <c r="B8" i="8"/>
  <c r="F41" i="8" s="1"/>
  <c r="B39" i="8" l="1"/>
  <c r="C48" i="1" s="1"/>
  <c r="C48" i="11" l="1"/>
</calcChain>
</file>

<file path=xl/comments1.xml><?xml version="1.0" encoding="utf-8"?>
<comments xmlns="http://schemas.openxmlformats.org/spreadsheetml/2006/main">
  <authors>
    <author>towa877</author>
  </authors>
  <commentList>
    <comment ref="C48" authorId="0" shapeId="0">
      <text>
        <r>
          <rPr>
            <b/>
            <sz val="9"/>
            <rFont val="ＭＳ Ｐゴシック"/>
            <family val="3"/>
            <charset val="128"/>
          </rPr>
          <t xml:space="preserve">枠内をクリックしてください。削除条項選択シートへ移動します。
</t>
        </r>
        <r>
          <rPr>
            <sz val="9"/>
            <rFont val="ＭＳ Ｐゴシック"/>
            <family val="3"/>
            <charset val="128"/>
          </rPr>
          <t>発注者から空欄のまま提出するよう指示があった場合は、空欄のままでよい。</t>
        </r>
      </text>
    </comment>
  </commentList>
</comments>
</file>

<file path=xl/comments2.xml><?xml version="1.0" encoding="utf-8"?>
<comments xmlns="http://schemas.openxmlformats.org/spreadsheetml/2006/main">
  <authors>
    <author>towa877</author>
  </authors>
  <commentList>
    <comment ref="C48" authorId="0" shapeId="0">
      <text>
        <r>
          <rPr>
            <b/>
            <sz val="9"/>
            <rFont val="ＭＳ Ｐゴシック"/>
            <family val="3"/>
            <charset val="128"/>
          </rPr>
          <t xml:space="preserve">枠内をクリックしてください。削除条項選択シートへ移動します。
</t>
        </r>
        <r>
          <rPr>
            <sz val="9"/>
            <rFont val="ＭＳ Ｐゴシック"/>
            <family val="3"/>
            <charset val="128"/>
          </rPr>
          <t>発注者から空欄のまま提出するよう指示があった場合は、空欄のままでよい。</t>
        </r>
      </text>
    </comment>
    <comment ref="AB82" authorId="0" shapeId="0">
      <text>
        <r>
          <rPr>
            <b/>
            <sz val="12"/>
            <rFont val="ＭＳ Ｐゴシック"/>
            <family val="3"/>
            <charset val="128"/>
          </rPr>
          <t>２社での共同企業体は、</t>
        </r>
        <r>
          <rPr>
            <b/>
            <sz val="12"/>
            <color indexed="10"/>
            <rFont val="ＭＳ Ｐゴシック"/>
            <family val="3"/>
            <charset val="128"/>
          </rPr>
          <t>この構成員枠を削除</t>
        </r>
        <r>
          <rPr>
            <b/>
            <sz val="12"/>
            <rFont val="ＭＳ Ｐゴシック"/>
            <family val="3"/>
            <charset val="128"/>
          </rPr>
          <t>すること。</t>
        </r>
      </text>
    </comment>
  </commentList>
</comments>
</file>

<file path=xl/comments3.xml><?xml version="1.0" encoding="utf-8"?>
<comments xmlns="http://schemas.openxmlformats.org/spreadsheetml/2006/main">
  <authors>
    <author>towa877</author>
  </authors>
  <commentList>
    <comment ref="C48" authorId="0" shapeId="0">
      <text>
        <r>
          <rPr>
            <b/>
            <sz val="9"/>
            <rFont val="ＭＳ Ｐゴシック"/>
            <family val="3"/>
            <charset val="128"/>
          </rPr>
          <t xml:space="preserve">枠内をクリックしてください。削除条項選択シートへ移動します。
</t>
        </r>
        <r>
          <rPr>
            <sz val="9"/>
            <rFont val="ＭＳ Ｐゴシック"/>
            <family val="3"/>
            <charset val="128"/>
          </rPr>
          <t>発注者から空欄のまま提出するよう指示があった場合は、空欄のままでよい。</t>
        </r>
      </text>
    </comment>
  </commentList>
</comments>
</file>

<file path=xl/comments4.xml><?xml version="1.0" encoding="utf-8"?>
<comments xmlns="http://schemas.openxmlformats.org/spreadsheetml/2006/main">
  <authors>
    <author>towa877</author>
  </authors>
  <commentList>
    <comment ref="AA8" authorId="0" shapeId="0">
      <text>
        <r>
          <rPr>
            <b/>
            <sz val="8"/>
            <rFont val="ＭＳ Ｐゴシック"/>
            <family val="3"/>
            <charset val="128"/>
          </rPr>
          <t>随意契約による場合で、契約金額が50万円以下であり、かつ、契約不履行のおそれがないと認められるときは別に指示する（免除申請書の提出は不要）</t>
        </r>
      </text>
    </comment>
  </commentList>
</comments>
</file>

<file path=xl/sharedStrings.xml><?xml version="1.0" encoding="utf-8"?>
<sst xmlns="http://schemas.openxmlformats.org/spreadsheetml/2006/main" count="326" uniqueCount="160">
  <si>
    <t>工事番号</t>
    <rPh sb="0" eb="2">
      <t>コウジ</t>
    </rPh>
    <rPh sb="2" eb="4">
      <t>バンゴウ</t>
    </rPh>
    <phoneticPr fontId="1"/>
  </si>
  <si>
    <t>１　工事名</t>
    <rPh sb="2" eb="4">
      <t>コウジ</t>
    </rPh>
    <rPh sb="4" eb="5">
      <t>メイ</t>
    </rPh>
    <phoneticPr fontId="1"/>
  </si>
  <si>
    <t>２　工事場所</t>
    <rPh sb="2" eb="4">
      <t>コウジ</t>
    </rPh>
    <rPh sb="4" eb="6">
      <t>バショ</t>
    </rPh>
    <phoneticPr fontId="1"/>
  </si>
  <si>
    <t>３　工期</t>
    <rPh sb="2" eb="4">
      <t>コウキ</t>
    </rPh>
    <phoneticPr fontId="1"/>
  </si>
  <si>
    <t>４　引き渡しの時期</t>
    <rPh sb="2" eb="3">
      <t>ヒ</t>
    </rPh>
    <rPh sb="4" eb="5">
      <t>ワタ</t>
    </rPh>
    <rPh sb="7" eb="9">
      <t>ジキ</t>
    </rPh>
    <phoneticPr fontId="1"/>
  </si>
  <si>
    <t>５　請負代金額</t>
    <rPh sb="2" eb="4">
      <t>ウケオイ</t>
    </rPh>
    <rPh sb="4" eb="6">
      <t>ダイキン</t>
    </rPh>
    <rPh sb="6" eb="7">
      <t>ガク</t>
    </rPh>
    <phoneticPr fontId="1"/>
  </si>
  <si>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1"/>
  </si>
  <si>
    <t>６　契約保証金</t>
    <rPh sb="2" eb="4">
      <t>ケイヤク</t>
    </rPh>
    <rPh sb="4" eb="7">
      <t>ホショウキン</t>
    </rPh>
    <phoneticPr fontId="1"/>
  </si>
  <si>
    <t>年</t>
    <rPh sb="0" eb="1">
      <t>ネン</t>
    </rPh>
    <phoneticPr fontId="1"/>
  </si>
  <si>
    <t>月</t>
    <rPh sb="0" eb="1">
      <t>ツキ</t>
    </rPh>
    <phoneticPr fontId="1"/>
  </si>
  <si>
    <t>日</t>
    <rPh sb="0" eb="1">
      <t>ヒ</t>
    </rPh>
    <phoneticPr fontId="1"/>
  </si>
  <si>
    <t>日まで</t>
    <rPh sb="0" eb="1">
      <t>ヒ</t>
    </rPh>
    <phoneticPr fontId="1"/>
  </si>
  <si>
    <t>該当するチェックボックスをクリックすると、「レ」印が入り、契約書に削除条項等が記載されます。</t>
    <rPh sb="0" eb="2">
      <t>ガイトウ</t>
    </rPh>
    <rPh sb="24" eb="25">
      <t>シルシ</t>
    </rPh>
    <rPh sb="26" eb="27">
      <t>ハイ</t>
    </rPh>
    <rPh sb="29" eb="32">
      <t>ケイヤクショ</t>
    </rPh>
    <rPh sb="33" eb="35">
      <t>サクジョ</t>
    </rPh>
    <rPh sb="35" eb="37">
      <t>ジョウコウ</t>
    </rPh>
    <rPh sb="37" eb="38">
      <t>ナド</t>
    </rPh>
    <rPh sb="39" eb="41">
      <t>キサイ</t>
    </rPh>
    <phoneticPr fontId="1"/>
  </si>
  <si>
    <t>「レ」印を消したい場合は、再度チェックボックスをクリックしてください。</t>
    <rPh sb="3" eb="4">
      <t>シルシ</t>
    </rPh>
    <rPh sb="5" eb="6">
      <t>ケ</t>
    </rPh>
    <rPh sb="9" eb="11">
      <t>バアイ</t>
    </rPh>
    <rPh sb="13" eb="15">
      <t>サイド</t>
    </rPh>
    <phoneticPr fontId="1"/>
  </si>
  <si>
    <t>建設工事請負契約書の削除条項選択シート</t>
    <phoneticPr fontId="1"/>
  </si>
  <si>
    <t>記載例へ</t>
    <rPh sb="0" eb="3">
      <t>キサイレイ</t>
    </rPh>
    <phoneticPr fontId="1"/>
  </si>
  <si>
    <t>契約書へ</t>
  </si>
  <si>
    <t>青森県十和田市西十二番町６番１号</t>
    <rPh sb="0" eb="3">
      <t>アオモリケン</t>
    </rPh>
    <rPh sb="3" eb="7">
      <t>トワダシ</t>
    </rPh>
    <rPh sb="7" eb="12">
      <t>ニシジュウニバンチョウ</t>
    </rPh>
    <rPh sb="13" eb="14">
      <t>バン</t>
    </rPh>
    <rPh sb="15" eb="16">
      <t>ゴウ</t>
    </rPh>
    <phoneticPr fontId="1"/>
  </si>
  <si>
    <t>十 和 田 市 長　　小　山　田　　久</t>
    <rPh sb="0" eb="1">
      <t>ジュウ</t>
    </rPh>
    <rPh sb="2" eb="3">
      <t>ワ</t>
    </rPh>
    <rPh sb="4" eb="5">
      <t>タ</t>
    </rPh>
    <rPh sb="6" eb="7">
      <t>シ</t>
    </rPh>
    <rPh sb="8" eb="9">
      <t>チョウ</t>
    </rPh>
    <rPh sb="11" eb="12">
      <t>ショウ</t>
    </rPh>
    <rPh sb="13" eb="14">
      <t>ヤマ</t>
    </rPh>
    <rPh sb="15" eb="16">
      <t>タ</t>
    </rPh>
    <rPh sb="18" eb="19">
      <t>ヒサシ</t>
    </rPh>
    <phoneticPr fontId="1"/>
  </si>
  <si>
    <t>←住所又は所在地</t>
    <rPh sb="1" eb="3">
      <t>ジュウショ</t>
    </rPh>
    <rPh sb="3" eb="4">
      <t>マタ</t>
    </rPh>
    <rPh sb="5" eb="8">
      <t>ショザイチ</t>
    </rPh>
    <phoneticPr fontId="1"/>
  </si>
  <si>
    <t>←商号又は名称</t>
    <rPh sb="1" eb="3">
      <t>ショウゴウ</t>
    </rPh>
    <rPh sb="3" eb="4">
      <t>マタ</t>
    </rPh>
    <rPh sb="5" eb="7">
      <t>メイショウ</t>
    </rPh>
    <phoneticPr fontId="1"/>
  </si>
  <si>
    <t>←代表者職氏名</t>
    <rPh sb="1" eb="7">
      <t>ダイヒョウシャショクシメイ</t>
    </rPh>
    <phoneticPr fontId="1"/>
  </si>
  <si>
    <t>技術者の専任なし</t>
    <rPh sb="0" eb="3">
      <t>ギジュツシャ</t>
    </rPh>
    <rPh sb="4" eb="6">
      <t>センニン</t>
    </rPh>
    <phoneticPr fontId="1"/>
  </si>
  <si>
    <t>実績免除</t>
    <rPh sb="0" eb="2">
      <t>ジッセキ</t>
    </rPh>
    <rPh sb="2" eb="4">
      <t>メンジョ</t>
    </rPh>
    <phoneticPr fontId="1"/>
  </si>
  <si>
    <t>現金･銀行･東日本</t>
    <rPh sb="0" eb="2">
      <t>ゲンキン</t>
    </rPh>
    <rPh sb="3" eb="5">
      <t>ギンコウ</t>
    </rPh>
    <rPh sb="6" eb="7">
      <t>ヒガシ</t>
    </rPh>
    <rPh sb="7" eb="9">
      <t>ニホン</t>
    </rPh>
    <phoneticPr fontId="1"/>
  </si>
  <si>
    <t>履行保証保険･公共工事履行保証契約(金銭)</t>
    <rPh sb="0" eb="2">
      <t>リコウ</t>
    </rPh>
    <rPh sb="2" eb="4">
      <t>ホショウ</t>
    </rPh>
    <rPh sb="4" eb="6">
      <t>ホケン</t>
    </rPh>
    <rPh sb="7" eb="9">
      <t>コウキョウ</t>
    </rPh>
    <rPh sb="9" eb="11">
      <t>コウジ</t>
    </rPh>
    <rPh sb="11" eb="13">
      <t>リコウ</t>
    </rPh>
    <rPh sb="13" eb="15">
      <t>ホショウ</t>
    </rPh>
    <rPh sb="15" eb="17">
      <t>ケイヤク</t>
    </rPh>
    <rPh sb="18" eb="20">
      <t>キンセン</t>
    </rPh>
    <phoneticPr fontId="1"/>
  </si>
  <si>
    <t>公共工事履行保証契約(役務)</t>
    <rPh sb="0" eb="2">
      <t>コウキョウ</t>
    </rPh>
    <rPh sb="2" eb="4">
      <t>コウジ</t>
    </rPh>
    <rPh sb="4" eb="6">
      <t>リコウ</t>
    </rPh>
    <rPh sb="6" eb="8">
      <t>ホショウ</t>
    </rPh>
    <rPh sb="8" eb="10">
      <t>ケイヤク</t>
    </rPh>
    <rPh sb="11" eb="13">
      <t>エキム</t>
    </rPh>
    <phoneticPr fontId="1"/>
  </si>
  <si>
    <t>・技術者の専任について　（該当する場合、チェックしてください）</t>
    <rPh sb="1" eb="4">
      <t>ギジュツシャ</t>
    </rPh>
    <rPh sb="5" eb="7">
      <t>センニン</t>
    </rPh>
    <phoneticPr fontId="1"/>
  </si>
  <si>
    <t>設計図書で定めるところにより、火災保険、建設工事保険その他の保険に付さなければならない工事であるか？</t>
    <rPh sb="0" eb="2">
      <t>セッケイ</t>
    </rPh>
    <rPh sb="2" eb="4">
      <t>トショ</t>
    </rPh>
    <rPh sb="5" eb="6">
      <t>サダ</t>
    </rPh>
    <rPh sb="15" eb="17">
      <t>カサイ</t>
    </rPh>
    <rPh sb="17" eb="19">
      <t>ホケン</t>
    </rPh>
    <rPh sb="20" eb="22">
      <t>ケンセツ</t>
    </rPh>
    <rPh sb="22" eb="24">
      <t>コウジ</t>
    </rPh>
    <rPh sb="24" eb="26">
      <t>ホケン</t>
    </rPh>
    <rPh sb="28" eb="29">
      <t>タ</t>
    </rPh>
    <rPh sb="30" eb="32">
      <t>ホケン</t>
    </rPh>
    <rPh sb="33" eb="34">
      <t>フ</t>
    </rPh>
    <rPh sb="43" eb="45">
      <t>コウジ</t>
    </rPh>
    <phoneticPr fontId="1"/>
  </si>
  <si>
    <t>前金払無部分払無</t>
    <rPh sb="0" eb="2">
      <t>マエキン</t>
    </rPh>
    <rPh sb="2" eb="3">
      <t>バライ</t>
    </rPh>
    <rPh sb="3" eb="4">
      <t>ム</t>
    </rPh>
    <rPh sb="4" eb="6">
      <t>ブブン</t>
    </rPh>
    <rPh sb="6" eb="7">
      <t>バライ</t>
    </rPh>
    <rPh sb="7" eb="8">
      <t>ム</t>
    </rPh>
    <phoneticPr fontId="1"/>
  </si>
  <si>
    <t>部分払</t>
    <rPh sb="0" eb="2">
      <t>ブブン</t>
    </rPh>
    <rPh sb="2" eb="3">
      <t>バラ</t>
    </rPh>
    <phoneticPr fontId="1"/>
  </si>
  <si>
    <t>前金払</t>
    <rPh sb="0" eb="2">
      <t>マエキン</t>
    </rPh>
    <rPh sb="2" eb="3">
      <t>ハラ</t>
    </rPh>
    <phoneticPr fontId="1"/>
  </si>
  <si>
    <t>削除条項</t>
    <rPh sb="0" eb="2">
      <t>サクジョ</t>
    </rPh>
    <rPh sb="2" eb="4">
      <t>ジョウコウ</t>
    </rPh>
    <phoneticPr fontId="1"/>
  </si>
  <si>
    <t>・建設工事紛争審査会について</t>
    <rPh sb="1" eb="3">
      <t>ケンセツ</t>
    </rPh>
    <rPh sb="3" eb="5">
      <t>コウジ</t>
    </rPh>
    <rPh sb="5" eb="7">
      <t>フンソウ</t>
    </rPh>
    <rPh sb="7" eb="10">
      <t>シンサカイ</t>
    </rPh>
    <phoneticPr fontId="1"/>
  </si>
  <si>
    <t>火災保険等の保険に付さなければならない工事か？</t>
    <rPh sb="0" eb="2">
      <t>カサイ</t>
    </rPh>
    <rPh sb="2" eb="4">
      <t>ホケン</t>
    </rPh>
    <rPh sb="4" eb="5">
      <t>トウ</t>
    </rPh>
    <rPh sb="6" eb="8">
      <t>ホケン</t>
    </rPh>
    <rPh sb="9" eb="10">
      <t>フ</t>
    </rPh>
    <rPh sb="19" eb="21">
      <t>コウジ</t>
    </rPh>
    <phoneticPr fontId="1"/>
  </si>
  <si>
    <t>・火災保険等について　（該当する場合、チェックしてください）</t>
    <rPh sb="1" eb="3">
      <t>カサイ</t>
    </rPh>
    <rPh sb="3" eb="5">
      <t>ホケン</t>
    </rPh>
    <rPh sb="5" eb="6">
      <t>トウ</t>
    </rPh>
    <rPh sb="12" eb="14">
      <t>ガイトウ</t>
    </rPh>
    <rPh sb="16" eb="18">
      <t>バアイ</t>
    </rPh>
    <phoneticPr fontId="1"/>
  </si>
  <si>
    <r>
      <t>当事者の合意によって管轄審査会を定めることもできるため国土交通大臣許可でも青森県建設工事紛争審査会としているが、</t>
    </r>
    <r>
      <rPr>
        <b/>
        <sz val="8"/>
        <color indexed="10"/>
        <rFont val="ＭＳ Ｐ明朝"/>
        <family val="1"/>
        <charset val="128"/>
      </rPr>
      <t>中央</t>
    </r>
    <r>
      <rPr>
        <sz val="8"/>
        <rFont val="ＭＳ Ｐ明朝"/>
        <family val="1"/>
        <charset val="128"/>
      </rPr>
      <t>建設工事紛争審査会を選択する場合はチェックをはずすこと。その際は、仲裁合意書の管轄審査会名を中央建設工事紛争審査会とすること。</t>
    </r>
    <rPh sb="0" eb="3">
      <t>トウジシャ</t>
    </rPh>
    <rPh sb="4" eb="6">
      <t>ゴウイ</t>
    </rPh>
    <rPh sb="10" eb="12">
      <t>カンカツ</t>
    </rPh>
    <rPh sb="12" eb="15">
      <t>シンサカイ</t>
    </rPh>
    <rPh sb="16" eb="17">
      <t>サダ</t>
    </rPh>
    <rPh sb="27" eb="29">
      <t>コクド</t>
    </rPh>
    <rPh sb="29" eb="31">
      <t>コウツウ</t>
    </rPh>
    <rPh sb="31" eb="33">
      <t>ダイジン</t>
    </rPh>
    <rPh sb="33" eb="35">
      <t>キョカ</t>
    </rPh>
    <rPh sb="37" eb="40">
      <t>アオモリケン</t>
    </rPh>
    <rPh sb="40" eb="42">
      <t>ケンセツ</t>
    </rPh>
    <rPh sb="42" eb="44">
      <t>コウジ</t>
    </rPh>
    <rPh sb="44" eb="46">
      <t>フンソウ</t>
    </rPh>
    <rPh sb="46" eb="49">
      <t>シンサカイ</t>
    </rPh>
    <rPh sb="56" eb="58">
      <t>チュウオウ</t>
    </rPh>
    <rPh sb="68" eb="70">
      <t>センタク</t>
    </rPh>
    <rPh sb="72" eb="74">
      <t>バアイ</t>
    </rPh>
    <phoneticPr fontId="1"/>
  </si>
  <si>
    <r>
      <t>・</t>
    </r>
    <r>
      <rPr>
        <b/>
        <sz val="10"/>
        <rFont val="ＭＳ Ｐ明朝"/>
        <family val="1"/>
        <charset val="128"/>
      </rPr>
      <t>契約保証金について　（いずれか一つをチェックしてください）</t>
    </r>
    <rPh sb="1" eb="3">
      <t>ケイヤク</t>
    </rPh>
    <rPh sb="3" eb="6">
      <t>ホショウキン</t>
    </rPh>
    <rPh sb="16" eb="17">
      <t>ヒト</t>
    </rPh>
    <phoneticPr fontId="1"/>
  </si>
  <si>
    <r>
      <t>検査に合格した旨の通知を受けた日から</t>
    </r>
    <r>
      <rPr>
        <sz val="11"/>
        <color indexed="10"/>
        <rFont val="ＭＳ 明朝"/>
        <family val="1"/>
        <charset val="128"/>
      </rPr>
      <t>１４</t>
    </r>
    <r>
      <rPr>
        <sz val="11"/>
        <rFont val="ＭＳ 明朝"/>
        <family val="1"/>
        <charset val="128"/>
      </rPr>
      <t>日以内</t>
    </r>
    <phoneticPr fontId="1"/>
  </si>
  <si>
    <t>）</t>
    <phoneticPr fontId="1"/>
  </si>
  <si>
    <t>㊞</t>
    <phoneticPr fontId="1"/>
  </si>
  <si>
    <t>発注者</t>
    <rPh sb="0" eb="2">
      <t>ハッチュウ</t>
    </rPh>
    <phoneticPr fontId="1"/>
  </si>
  <si>
    <t>受注者</t>
    <rPh sb="0" eb="2">
      <t>ジュチュウ</t>
    </rPh>
    <phoneticPr fontId="1"/>
  </si>
  <si>
    <r>
      <t>前払い・部分払いについては指名通知書・入札公告などに記載されております</t>
    </r>
    <r>
      <rPr>
        <sz val="11"/>
        <rFont val="ＭＳ Ｐ明朝"/>
        <family val="1"/>
        <charset val="128"/>
      </rPr>
      <t>。不明な場合は契約担当課へお問い合わせください。</t>
    </r>
    <rPh sb="0" eb="2">
      <t>マエバラ</t>
    </rPh>
    <rPh sb="4" eb="6">
      <t>ブブン</t>
    </rPh>
    <rPh sb="6" eb="7">
      <t>バラ</t>
    </rPh>
    <rPh sb="13" eb="15">
      <t>シメイ</t>
    </rPh>
    <rPh sb="15" eb="18">
      <t>ツウチショ</t>
    </rPh>
    <rPh sb="19" eb="21">
      <t>ニュウサツ</t>
    </rPh>
    <rPh sb="21" eb="23">
      <t>コウコク</t>
    </rPh>
    <rPh sb="26" eb="28">
      <t>キサイ</t>
    </rPh>
    <rPh sb="36" eb="38">
      <t>フメイ</t>
    </rPh>
    <rPh sb="39" eb="41">
      <t>バアイ</t>
    </rPh>
    <rPh sb="42" eb="44">
      <t>ケイヤク</t>
    </rPh>
    <rPh sb="44" eb="46">
      <t>タントウ</t>
    </rPh>
    <rPh sb="46" eb="47">
      <t>カ</t>
    </rPh>
    <rPh sb="49" eb="50">
      <t>ト</t>
    </rPh>
    <rPh sb="51" eb="52">
      <t>ア</t>
    </rPh>
    <phoneticPr fontId="1"/>
  </si>
  <si>
    <t>￥</t>
    <phoneticPr fontId="1"/>
  </si>
  <si>
    <t>\</t>
    <phoneticPr fontId="1"/>
  </si>
  <si>
    <r>
      <t>←</t>
    </r>
    <r>
      <rPr>
        <b/>
        <sz val="10"/>
        <color indexed="10"/>
        <rFont val="ＭＳ Ｐゴシック"/>
        <family val="3"/>
        <charset val="128"/>
      </rPr>
      <t>カンマ付数字</t>
    </r>
    <r>
      <rPr>
        <sz val="10"/>
        <color indexed="10"/>
        <rFont val="ＭＳ Ｐゴシック"/>
        <family val="3"/>
        <charset val="128"/>
      </rPr>
      <t>のみ入力。
　マイナスやピリオド等の記号は　入力しないこと。</t>
    </r>
    <rPh sb="4" eb="5">
      <t>ツキ</t>
    </rPh>
    <rPh sb="5" eb="7">
      <t>スウジ</t>
    </rPh>
    <rPh sb="9" eb="11">
      <t>ニュウリョク</t>
    </rPh>
    <rPh sb="23" eb="24">
      <t>トウ</t>
    </rPh>
    <rPh sb="25" eb="27">
      <t>キゴウ</t>
    </rPh>
    <rPh sb="29" eb="31">
      <t>ニュウリョク</t>
    </rPh>
    <phoneticPr fontId="1"/>
  </si>
  <si>
    <t>工程</t>
  </si>
  <si>
    <t>分別解体等の方法</t>
  </si>
  <si>
    <t>① 建築設備・内装等</t>
  </si>
  <si>
    <t>② 屋根ふき材</t>
  </si>
  <si>
    <t>③ 外装材・上部構造部分</t>
  </si>
  <si>
    <t>④ 基礎・基礎ぐい</t>
  </si>
  <si>
    <t>⑤ その他（　　　　　　　）</t>
  </si>
  <si>
    <t>（建築物に係る新築工事等（新築・増築・修繕・模様替））</t>
  </si>
  <si>
    <t>① 造成等</t>
  </si>
  <si>
    <t>② 基礎・基礎ぐい</t>
  </si>
  <si>
    <t>③ 上部構造部分・外装</t>
  </si>
  <si>
    <t>④ 屋根</t>
  </si>
  <si>
    <t>⑤ 建設設備・内装等</t>
  </si>
  <si>
    <t>⑥ その他（　　　　　　　）</t>
  </si>
  <si>
    <t>（建築物以外のものに係る解体工事又は新築工事等（土木工事等））</t>
  </si>
  <si>
    <t>① 仮設</t>
  </si>
  <si>
    <t>② 土工</t>
  </si>
  <si>
    <t>③ 基礎</t>
  </si>
  <si>
    <t>④ 本体構造</t>
  </si>
  <si>
    <t>⑤ 本体付属品</t>
  </si>
  <si>
    <t>（３）再資源化等をするための施設の名称及び所在地</t>
  </si>
  <si>
    <t>特定建設資材廃棄物</t>
  </si>
  <si>
    <t>再資源化をするための施設の名称</t>
  </si>
  <si>
    <t>施設の所在地</t>
  </si>
  <si>
    <t>コンクリート塊</t>
  </si>
  <si>
    <t>建設発生木材</t>
  </si>
  <si>
    <t>（１）分別解体等の方法</t>
    <phoneticPr fontId="1"/>
  </si>
  <si>
    <t>（建築物に係る解体工事）</t>
    <phoneticPr fontId="1"/>
  </si>
  <si>
    <t>　　手作業</t>
    <rPh sb="2" eb="5">
      <t>テサギョウ</t>
    </rPh>
    <phoneticPr fontId="1"/>
  </si>
  <si>
    <t>　　手作業・機械作業の併用</t>
    <phoneticPr fontId="1"/>
  </si>
  <si>
    <t>※工程は、必要に応じて適宜修正するものとする。</t>
    <phoneticPr fontId="1"/>
  </si>
  <si>
    <t>アスファルト・コンクリート塊</t>
    <phoneticPr fontId="1"/>
  </si>
  <si>
    <t>←対象工事に該当する場合は（１）～（３）欄に記載すること。供託の場合は、法第10条により別途書面を交付して説明すること。</t>
    <rPh sb="1" eb="3">
      <t>タイショウ</t>
    </rPh>
    <rPh sb="3" eb="5">
      <t>コウジ</t>
    </rPh>
    <rPh sb="6" eb="8">
      <t>ガイトウ</t>
    </rPh>
    <rPh sb="10" eb="12">
      <t>バアイ</t>
    </rPh>
    <rPh sb="20" eb="21">
      <t>ラン</t>
    </rPh>
    <rPh sb="22" eb="24">
      <t>キサイ</t>
    </rPh>
    <rPh sb="29" eb="31">
      <t>キョウタク</t>
    </rPh>
    <rPh sb="32" eb="34">
      <t>バアイ</t>
    </rPh>
    <rPh sb="36" eb="37">
      <t>ホウ</t>
    </rPh>
    <rPh sb="37" eb="38">
      <t>ダイ</t>
    </rPh>
    <rPh sb="40" eb="41">
      <t>ジョウ</t>
    </rPh>
    <rPh sb="44" eb="46">
      <t>ベット</t>
    </rPh>
    <rPh sb="46" eb="48">
      <t>ショメン</t>
    </rPh>
    <rPh sb="49" eb="51">
      <t>コウフ</t>
    </rPh>
    <rPh sb="53" eb="55">
      <t>セツメイ</t>
    </rPh>
    <phoneticPr fontId="1"/>
  </si>
  <si>
    <t>（１）保険法人の名称</t>
    <phoneticPr fontId="1"/>
  </si>
  <si>
    <t>（２）保険金額</t>
    <phoneticPr fontId="1"/>
  </si>
  <si>
    <t>（３）保険期間</t>
    <phoneticPr fontId="1"/>
  </si>
  <si>
    <t>（１）分別解体等の方法</t>
  </si>
  <si>
    <t>（２）請負代金額のうち解体工事に要する費用</t>
    <phoneticPr fontId="1"/>
  </si>
  <si>
    <t>（４）請負代金額のうち再資源化等に要する費用</t>
    <phoneticPr fontId="1"/>
  </si>
  <si>
    <r>
      <t>←対象工事に該当し、（１）、（３）欄に</t>
    </r>
    <r>
      <rPr>
        <u/>
        <sz val="10"/>
        <rFont val="ＭＳ Ｐゴシック"/>
        <family val="3"/>
        <charset val="128"/>
      </rPr>
      <t>記入しきれない場合は、「</t>
    </r>
    <r>
      <rPr>
        <u/>
        <sz val="10"/>
        <color indexed="10"/>
        <rFont val="ＭＳ Ｐゴシック"/>
        <family val="3"/>
        <charset val="128"/>
      </rPr>
      <t>別紙のとおり</t>
    </r>
    <r>
      <rPr>
        <u/>
        <sz val="10"/>
        <rFont val="ＭＳ Ｐゴシック"/>
        <family val="3"/>
        <charset val="128"/>
      </rPr>
      <t>」と記載</t>
    </r>
    <r>
      <rPr>
        <sz val="10"/>
        <rFont val="ＭＳ Ｐゴシック"/>
        <family val="3"/>
        <charset val="128"/>
      </rPr>
      <t>し、別紙を契約書表紙の次に綴り込むこと。
（２）、（４）欄にはその金額を記載すること。</t>
    </r>
    <rPh sb="1" eb="3">
      <t>タイショウ</t>
    </rPh>
    <rPh sb="3" eb="5">
      <t>コウジ</t>
    </rPh>
    <rPh sb="6" eb="8">
      <t>ガイトウ</t>
    </rPh>
    <rPh sb="17" eb="18">
      <t>ラン</t>
    </rPh>
    <rPh sb="19" eb="20">
      <t>キ</t>
    </rPh>
    <rPh sb="20" eb="21">
      <t>ニュウ</t>
    </rPh>
    <rPh sb="26" eb="28">
      <t>バアイ</t>
    </rPh>
    <rPh sb="31" eb="33">
      <t>ベッシ</t>
    </rPh>
    <rPh sb="39" eb="41">
      <t>キサイ</t>
    </rPh>
    <rPh sb="43" eb="45">
      <t>ベッシ</t>
    </rPh>
    <rPh sb="46" eb="49">
      <t>ケイヤクショ</t>
    </rPh>
    <rPh sb="49" eb="51">
      <t>ヒョウシ</t>
    </rPh>
    <rPh sb="52" eb="53">
      <t>ツギ</t>
    </rPh>
    <rPh sb="54" eb="55">
      <t>ツヅ</t>
    </rPh>
    <rPh sb="56" eb="57">
      <t>コ</t>
    </rPh>
    <rPh sb="69" eb="70">
      <t>ラン</t>
    </rPh>
    <rPh sb="74" eb="76">
      <t>キンガク</t>
    </rPh>
    <rPh sb="77" eb="79">
      <t>キサイ</t>
    </rPh>
    <phoneticPr fontId="1"/>
  </si>
  <si>
    <t>手作業・機械作業の併用</t>
    <rPh sb="0" eb="3">
      <t>テサギョウ</t>
    </rPh>
    <rPh sb="4" eb="6">
      <t>キカイ</t>
    </rPh>
    <rPh sb="6" eb="8">
      <t>サギョウ</t>
    </rPh>
    <rPh sb="9" eb="11">
      <t>ヘイヨウ</t>
    </rPh>
    <phoneticPr fontId="1"/>
  </si>
  <si>
    <r>
      <t>検査に合格した旨の通知を受けた日から</t>
    </r>
    <r>
      <rPr>
        <sz val="11"/>
        <color indexed="10"/>
        <rFont val="ＭＳ 明朝"/>
        <family val="1"/>
        <charset val="128"/>
      </rPr>
      <t>１４</t>
    </r>
    <r>
      <rPr>
        <sz val="11"/>
        <rFont val="ＭＳ 明朝"/>
        <family val="1"/>
        <charset val="128"/>
      </rPr>
      <t>日以内</t>
    </r>
    <phoneticPr fontId="1"/>
  </si>
  <si>
    <t>￥</t>
    <phoneticPr fontId="1"/>
  </si>
  <si>
    <t>￥</t>
    <phoneticPr fontId="1"/>
  </si>
  <si>
    <t>）</t>
    <phoneticPr fontId="1"/>
  </si>
  <si>
    <t>（２）請負代金額のうち解体工事に要する費用</t>
    <phoneticPr fontId="1"/>
  </si>
  <si>
    <t>\</t>
    <phoneticPr fontId="1"/>
  </si>
  <si>
    <t>（４）請負代金額のうち再資源化等に要する費用</t>
    <phoneticPr fontId="1"/>
  </si>
  <si>
    <t>\</t>
    <phoneticPr fontId="1"/>
  </si>
  <si>
    <t>十和田市○○○番町　地内</t>
    <rPh sb="0" eb="4">
      <t>トワダシ</t>
    </rPh>
    <rPh sb="7" eb="9">
      <t>バンチョウ</t>
    </rPh>
    <rPh sb="10" eb="11">
      <t>チ</t>
    </rPh>
    <rPh sb="11" eb="12">
      <t>ナイ</t>
    </rPh>
    <phoneticPr fontId="1"/>
  </si>
  <si>
    <t>別紙のとおり</t>
    <rPh sb="0" eb="2">
      <t>ベッシ</t>
    </rPh>
    <phoneticPr fontId="1"/>
  </si>
  <si>
    <t>建設工事請負仮契約書</t>
    <rPh sb="0" eb="2">
      <t>ケンセツ</t>
    </rPh>
    <rPh sb="2" eb="4">
      <t>コウジ</t>
    </rPh>
    <rPh sb="4" eb="6">
      <t>ウケオイ</t>
    </rPh>
    <rPh sb="6" eb="7">
      <t>カリ</t>
    </rPh>
    <rPh sb="7" eb="10">
      <t>ケイヤクショ</t>
    </rPh>
    <phoneticPr fontId="1"/>
  </si>
  <si>
    <t>　発注者が本契約を成立させる旨の意思表示をした日から</t>
    <rPh sb="1" eb="4">
      <t>ハッチュウシャ</t>
    </rPh>
    <rPh sb="5" eb="8">
      <t>ホンケイヤク</t>
    </rPh>
    <rPh sb="9" eb="11">
      <t>セイリツ</t>
    </rPh>
    <rPh sb="14" eb="15">
      <t>ムネ</t>
    </rPh>
    <rPh sb="16" eb="18">
      <t>イシ</t>
    </rPh>
    <rPh sb="18" eb="20">
      <t>ヒョウジ</t>
    </rPh>
    <rPh sb="23" eb="24">
      <t>ヒ</t>
    </rPh>
    <phoneticPr fontId="1"/>
  </si>
  <si>
    <t>　上記の工事について、発注者と受注者は、次のとおり仮契約を締結した。</t>
    <rPh sb="11" eb="13">
      <t>ハッチュウ</t>
    </rPh>
    <rPh sb="15" eb="17">
      <t>ジュチュウ</t>
    </rPh>
    <rPh sb="20" eb="21">
      <t>ツギ</t>
    </rPh>
    <rPh sb="25" eb="28">
      <t>カリケイヤク</t>
    </rPh>
    <rPh sb="29" eb="31">
      <t>テイケツ</t>
    </rPh>
    <phoneticPr fontId="1"/>
  </si>
  <si>
    <t>（工事の予約）</t>
  </si>
  <si>
    <t>第１条　発注者及び受注者は、上記の工事の請負について、別紙の条項（ただし、</t>
    <phoneticPr fontId="1"/>
  </si>
  <si>
    <t xml:space="preserve">　を除く。）に定める内容の契約を締結することを予約した。
</t>
    <phoneticPr fontId="1"/>
  </si>
  <si>
    <t>（本契約の成立）</t>
    <phoneticPr fontId="1"/>
  </si>
  <si>
    <t>第２条　発注者は、前条の工事の請負に係る契約の締結について十和田市議会の議決を</t>
    <rPh sb="29" eb="32">
      <t>トワダ</t>
    </rPh>
    <rPh sb="32" eb="33">
      <t>シ</t>
    </rPh>
    <phoneticPr fontId="1"/>
  </si>
  <si>
    <t>　経た場合は、本契約を成立させる旨の意思表示をするものとし、その意思表示により、</t>
    <phoneticPr fontId="1"/>
  </si>
  <si>
    <t>　別紙条項を内容とする本契約は、締結されたものとする。</t>
    <phoneticPr fontId="1"/>
  </si>
  <si>
    <t>（協議事項）</t>
  </si>
  <si>
    <t>第３条　この契約書に定めのない事項及び疑義の生じた事項については、発注者と受注</t>
    <rPh sb="0" eb="1">
      <t>ダイ</t>
    </rPh>
    <rPh sb="2" eb="3">
      <t>ジョウ</t>
    </rPh>
    <phoneticPr fontId="1"/>
  </si>
  <si>
    <t>　者とが協議して定めるものとする。</t>
    <phoneticPr fontId="1"/>
  </si>
  <si>
    <t>　この契約の成立を証するため、この契約書を２通作成し、発注者及び受注者が記名押</t>
    <phoneticPr fontId="1"/>
  </si>
  <si>
    <t>印し、各自その１通を保有するものとする。</t>
    <phoneticPr fontId="1"/>
  </si>
  <si>
    <t>←仮契約年月日は記載しないこと。</t>
    <rPh sb="1" eb="2">
      <t>カリ</t>
    </rPh>
    <rPh sb="2" eb="4">
      <t>ケイヤク</t>
    </rPh>
    <rPh sb="4" eb="7">
      <t>ネンガッピ</t>
    </rPh>
    <rPh sb="8" eb="10">
      <t>キサイ</t>
    </rPh>
    <phoneticPr fontId="1"/>
  </si>
  <si>
    <t>株式会社　○○○○</t>
    <rPh sb="0" eb="4">
      <t>カブシキガイシャ</t>
    </rPh>
    <phoneticPr fontId="1"/>
  </si>
  <si>
    <t>代表取締役　○○　○○</t>
    <rPh sb="0" eb="2">
      <t>ダイヒョウ</t>
    </rPh>
    <rPh sb="2" eb="5">
      <t>トリシマリヤク</t>
    </rPh>
    <phoneticPr fontId="1"/>
  </si>
  <si>
    <t>（○○）第９９号</t>
    <rPh sb="4" eb="5">
      <t>ダイ</t>
    </rPh>
    <rPh sb="7" eb="8">
      <t>ゴウ</t>
    </rPh>
    <phoneticPr fontId="1"/>
  </si>
  <si>
    <t>○○○○○○○○特定建設工事共同企業体</t>
    <rPh sb="8" eb="10">
      <t>トクテイ</t>
    </rPh>
    <rPh sb="10" eb="12">
      <t>ケンセツ</t>
    </rPh>
    <rPh sb="12" eb="14">
      <t>コウジ</t>
    </rPh>
    <rPh sb="14" eb="16">
      <t>キョウドウ</t>
    </rPh>
    <rPh sb="16" eb="19">
      <t>キギョウタイ</t>
    </rPh>
    <phoneticPr fontId="1"/>
  </si>
  <si>
    <t>←特定建設工事共同企業体の名称</t>
    <rPh sb="1" eb="3">
      <t>トクテイ</t>
    </rPh>
    <rPh sb="3" eb="5">
      <t>ケンセツ</t>
    </rPh>
    <rPh sb="5" eb="7">
      <t>コウジ</t>
    </rPh>
    <rPh sb="7" eb="9">
      <t>キョウドウ</t>
    </rPh>
    <rPh sb="9" eb="12">
      <t>キギョウタイ</t>
    </rPh>
    <rPh sb="13" eb="15">
      <t>メイショウ</t>
    </rPh>
    <phoneticPr fontId="1"/>
  </si>
  <si>
    <t>代表者</t>
    <rPh sb="0" eb="3">
      <t>ダイヒョウシャ</t>
    </rPh>
    <phoneticPr fontId="1"/>
  </si>
  <si>
    <t>構成員</t>
    <rPh sb="0" eb="3">
      <t>コウセイイン</t>
    </rPh>
    <phoneticPr fontId="1"/>
  </si>
  <si>
    <t>第１条　発注者及び受注者は、上記の工事の請負について、別紙の条項（ただし、</t>
    <phoneticPr fontId="1"/>
  </si>
  <si>
    <t xml:space="preserve">　を除く。）に定める内容の契約を締結することを予約した。
</t>
    <phoneticPr fontId="1"/>
  </si>
  <si>
    <t>（本契約の成立）</t>
    <phoneticPr fontId="1"/>
  </si>
  <si>
    <t>　経た場合は、本契約を成立させる旨の意思表示をするものとし、その意思表示により、</t>
    <phoneticPr fontId="1"/>
  </si>
  <si>
    <t>　別紙条項を内容とする本契約は、締結されたものとする。</t>
    <phoneticPr fontId="1"/>
  </si>
  <si>
    <t>㊞</t>
    <phoneticPr fontId="1"/>
  </si>
  <si>
    <t>・前金払について　（該当する場合、チェックしてください。）</t>
    <rPh sb="10" eb="12">
      <t>ガイトウ</t>
    </rPh>
    <rPh sb="14" eb="16">
      <t>バアイ</t>
    </rPh>
    <phoneticPr fontId="1"/>
  </si>
  <si>
    <t>請負代金額が500万円未満の場合は前金払を行いません。</t>
    <rPh sb="0" eb="2">
      <t>ウケオイ</t>
    </rPh>
    <rPh sb="2" eb="4">
      <t>ダイキン</t>
    </rPh>
    <rPh sb="4" eb="5">
      <t>ガク</t>
    </rPh>
    <rPh sb="9" eb="11">
      <t>マンエン</t>
    </rPh>
    <rPh sb="11" eb="13">
      <t>ミマン</t>
    </rPh>
    <rPh sb="14" eb="16">
      <t>バアイ</t>
    </rPh>
    <rPh sb="17" eb="19">
      <t>マエキン</t>
    </rPh>
    <rPh sb="19" eb="20">
      <t>バライ</t>
    </rPh>
    <rPh sb="21" eb="22">
      <t>オコナ</t>
    </rPh>
    <phoneticPr fontId="1"/>
  </si>
  <si>
    <t>工期は契約書提出日に契約締結されることを見込んでください。</t>
    <rPh sb="0" eb="2">
      <t>コウキ</t>
    </rPh>
    <rPh sb="3" eb="6">
      <t>ケイヤクショ</t>
    </rPh>
    <rPh sb="6" eb="8">
      <t>テイシュツ</t>
    </rPh>
    <rPh sb="8" eb="9">
      <t>ビ</t>
    </rPh>
    <rPh sb="10" eb="12">
      <t>ケイヤク</t>
    </rPh>
    <rPh sb="12" eb="14">
      <t>テイケツ</t>
    </rPh>
    <rPh sb="20" eb="22">
      <t>ミコ</t>
    </rPh>
    <phoneticPr fontId="1"/>
  </si>
  <si>
    <t>・中間前金払及び部分払について　（該当する場合、チェックしてください）</t>
    <rPh sb="1" eb="3">
      <t>チュウカン</t>
    </rPh>
    <rPh sb="3" eb="5">
      <t>マエキン</t>
    </rPh>
    <rPh sb="5" eb="6">
      <t>ハラ</t>
    </rPh>
    <rPh sb="6" eb="7">
      <t>オヨ</t>
    </rPh>
    <rPh sb="8" eb="10">
      <t>ブブン</t>
    </rPh>
    <phoneticPr fontId="1"/>
  </si>
  <si>
    <t>中間前金払</t>
    <rPh sb="0" eb="2">
      <t>チュウカン</t>
    </rPh>
    <rPh sb="2" eb="4">
      <t>マエキン</t>
    </rPh>
    <rPh sb="4" eb="5">
      <t>ハラ</t>
    </rPh>
    <phoneticPr fontId="1"/>
  </si>
  <si>
    <t>１ 中間前金払選択
２ 第37条の規定は適用しない。ただし、継続費又は債務負担行為に係る各年度末の
　部分払及び繰越に係る工事における年度末の部分払についてはこの限りでない。</t>
    <phoneticPr fontId="1"/>
  </si>
  <si>
    <t>１ 部分払選択
２ 第34条第4項から第7項までの規定は適用しない。</t>
    <rPh sb="25" eb="27">
      <t>キテイ</t>
    </rPh>
    <phoneticPr fontId="1"/>
  </si>
  <si>
    <t>令和</t>
  </si>
  <si>
    <t>令和</t>
    <rPh sb="0" eb="2">
      <t>レイワ</t>
    </rPh>
    <phoneticPr fontId="1"/>
  </si>
  <si>
    <t>令和</t>
    <phoneticPr fontId="1"/>
  </si>
  <si>
    <t>元</t>
    <rPh sb="0" eb="1">
      <t>モト</t>
    </rPh>
    <phoneticPr fontId="1"/>
  </si>
  <si>
    <t>500万以上で中間前金及び部分払いに該当しない</t>
    <rPh sb="3" eb="4">
      <t>マン</t>
    </rPh>
    <rPh sb="4" eb="6">
      <t>イジョウ</t>
    </rPh>
    <rPh sb="7" eb="9">
      <t>チュウカン</t>
    </rPh>
    <rPh sb="9" eb="11">
      <t>マエキン</t>
    </rPh>
    <rPh sb="11" eb="12">
      <t>オヨ</t>
    </rPh>
    <rPh sb="13" eb="15">
      <t>ブブン</t>
    </rPh>
    <rPh sb="15" eb="16">
      <t>バラ</t>
    </rPh>
    <rPh sb="18" eb="20">
      <t>ガイトウ</t>
    </rPh>
    <phoneticPr fontId="1"/>
  </si>
  <si>
    <t>青森県建設工事紛争審査会</t>
    <phoneticPr fontId="1"/>
  </si>
  <si>
    <t>その他の選択項目追加により不要となりました</t>
    <rPh sb="2" eb="3">
      <t>タ</t>
    </rPh>
    <rPh sb="4" eb="6">
      <t>センタク</t>
    </rPh>
    <rPh sb="6" eb="8">
      <t>コウモク</t>
    </rPh>
    <rPh sb="8" eb="10">
      <t>ツイカ</t>
    </rPh>
    <rPh sb="13" eb="15">
      <t>フヨウ</t>
    </rPh>
    <phoneticPr fontId="1"/>
  </si>
  <si>
    <t>市道○○○号舗装維持修繕工事</t>
    <rPh sb="0" eb="2">
      <t>シドウ</t>
    </rPh>
    <phoneticPr fontId="1"/>
  </si>
  <si>
    <t>第4条(Ｂ)、第40条(Ｂ)、第43条、第46条(Ｂ)(Ｃ)、第53条、第54条、第55条第1項中（中央）</t>
  </si>
  <si>
    <t>請負代金額が５００万円以上の工事である場合、いずれか１つを選択してください。</t>
    <rPh sb="19" eb="21">
      <t>バアイ</t>
    </rPh>
    <rPh sb="29" eb="31">
      <t>センタク</t>
    </rPh>
    <phoneticPr fontId="1"/>
  </si>
  <si>
    <t>７　建設発生土の搬出先等</t>
    <rPh sb="2" eb="7">
      <t>ケンセツハッセイド</t>
    </rPh>
    <rPh sb="8" eb="11">
      <t>ハンシュツサキ</t>
    </rPh>
    <rPh sb="11" eb="12">
      <t>トウ</t>
    </rPh>
    <phoneticPr fontId="1"/>
  </si>
  <si>
    <t>８　特定建設資材に係る分別解体等</t>
    <phoneticPr fontId="1"/>
  </si>
  <si>
    <t>９　住宅建設瑕疵担保責任保険</t>
    <rPh sb="6" eb="8">
      <t>かし</t>
    </rPh>
    <phoneticPr fontId="26" type="Hiragana" alignment="distributed"/>
  </si>
  <si>
    <t>１０　その他</t>
    <rPh sb="5" eb="6">
      <t>タ</t>
    </rPh>
    <phoneticPr fontId="1"/>
  </si>
  <si>
    <t>契約書（単体）へ戻る</t>
    <rPh sb="0" eb="3">
      <t>ケイヤクショ</t>
    </rPh>
    <rPh sb="4" eb="6">
      <t>タンタイ</t>
    </rPh>
    <rPh sb="8" eb="9">
      <t>モド</t>
    </rPh>
    <phoneticPr fontId="1"/>
  </si>
  <si>
    <t>契約書（JV）へ戻る</t>
    <rPh sb="0" eb="3">
      <t>ケイヤクショ</t>
    </rPh>
    <rPh sb="8" eb="9">
      <t>モド</t>
    </rPh>
    <phoneticPr fontId="1"/>
  </si>
  <si>
    <t>建設発生土の搬出先については仕様書に定めるとおり</t>
    <rPh sb="0" eb="5">
      <t>けんせつはっせいど</t>
    </rPh>
    <rPh sb="6" eb="9">
      <t>はんしゅつさき</t>
    </rPh>
    <rPh sb="14" eb="17">
      <t>しようしょ</t>
    </rPh>
    <rPh sb="18" eb="19">
      <t>さだ</t>
    </rPh>
    <phoneticPr fontId="26" type="Hiragana" alignment="distributed"/>
  </si>
  <si>
    <t>建設発生土の搬出先等</t>
    <rPh sb="0" eb="5">
      <t>ケンセツハッセイド</t>
    </rPh>
    <rPh sb="6" eb="9">
      <t>ハンシュツサキ</t>
    </rPh>
    <rPh sb="9" eb="10">
      <t>トウ</t>
    </rPh>
    <phoneticPr fontId="1"/>
  </si>
  <si>
    <t>・建設発生土の搬出先について　（該当する場合、チェックしてください。）</t>
    <rPh sb="1" eb="6">
      <t>ケンセツハッセイド</t>
    </rPh>
    <rPh sb="7" eb="10">
      <t>ハンシュツサキ</t>
    </rPh>
    <rPh sb="16" eb="18">
      <t>ガイトウ</t>
    </rPh>
    <rPh sb="20" eb="22">
      <t>バアイ</t>
    </rPh>
    <phoneticPr fontId="1"/>
  </si>
  <si>
    <t>搬出する工事の場合は、仕様書に建設発生土の搬出先の名称及び所在地を明記してください。</t>
    <rPh sb="0" eb="2">
      <t>ハンシュツ</t>
    </rPh>
    <rPh sb="4" eb="6">
      <t>コウジ</t>
    </rPh>
    <rPh sb="7" eb="9">
      <t>バアイ</t>
    </rPh>
    <rPh sb="11" eb="14">
      <t>シヨウショ</t>
    </rPh>
    <rPh sb="15" eb="17">
      <t>ケンセツ</t>
    </rPh>
    <rPh sb="17" eb="20">
      <t>ハッセイド</t>
    </rPh>
    <rPh sb="21" eb="23">
      <t>ハンシュツ</t>
    </rPh>
    <rPh sb="23" eb="24">
      <t>サキ</t>
    </rPh>
    <rPh sb="25" eb="27">
      <t>メイショウ</t>
    </rPh>
    <rPh sb="27" eb="28">
      <t>オヨ</t>
    </rPh>
    <rPh sb="29" eb="32">
      <t>ショザイチ</t>
    </rPh>
    <rPh sb="33" eb="35">
      <t>メイキ</t>
    </rPh>
    <phoneticPr fontId="1"/>
  </si>
  <si>
    <t>この工事が資源の有効な利用の促進に関する法律（平成三年法律第四十八号）の規定により再生資源利用促進計画の作成を要する工事である場合は、受注者は、工事の施工前に発注者に再生資源利用促進計画を提出し、その内容を説明してください。また、工事の完成後に発注者から請求があったときは、その実施状況を発注者に報告してください。</t>
    <phoneticPr fontId="1"/>
  </si>
  <si>
    <t>←削除条項選択シートで発生土搬出の有無について選択してください。</t>
    <rPh sb="1" eb="3">
      <t>さくじょ</t>
    </rPh>
    <rPh sb="3" eb="5">
      <t>じょうこう</t>
    </rPh>
    <rPh sb="5" eb="7">
      <t>せんたく</t>
    </rPh>
    <rPh sb="11" eb="14">
      <t>はっせいど</t>
    </rPh>
    <rPh sb="14" eb="16">
      <t>はんしゅつ</t>
    </rPh>
    <rPh sb="17" eb="19">
      <t>うむ</t>
    </rPh>
    <rPh sb="23" eb="25">
      <t>せんたく</t>
    </rPh>
    <phoneticPr fontId="26" type="Hiragana" alignment="distributed"/>
  </si>
  <si>
    <t>請負代金額が4,000万円（建築一式工事では8,000万円）未満の場合、主任（監理）技術者は、工事現場に専任義務はありません。</t>
    <phoneticPr fontId="1"/>
  </si>
  <si>
    <t>十 和 田 市</t>
    <rPh sb="0" eb="1">
      <t>ジュウ</t>
    </rPh>
    <rPh sb="2" eb="3">
      <t>ワ</t>
    </rPh>
    <rPh sb="4" eb="5">
      <t>タ</t>
    </rPh>
    <rPh sb="6" eb="7">
      <t>シ</t>
    </rPh>
    <phoneticPr fontId="1"/>
  </si>
  <si>
    <t>十和田市</t>
    <rPh sb="0" eb="1">
      <t>ジュウ</t>
    </rPh>
    <rPh sb="1" eb="2">
      <t>ワ</t>
    </rPh>
    <rPh sb="2" eb="3">
      <t>タ</t>
    </rPh>
    <rPh sb="3" eb="4">
      <t>シ</t>
    </rPh>
    <phoneticPr fontId="1"/>
  </si>
  <si>
    <t>十和田市長　　櫻　田　百合子</t>
    <rPh sb="0" eb="1">
      <t>ジュウ</t>
    </rPh>
    <rPh sb="1" eb="2">
      <t>ワ</t>
    </rPh>
    <rPh sb="2" eb="3">
      <t>タ</t>
    </rPh>
    <rPh sb="3" eb="4">
      <t>シ</t>
    </rPh>
    <rPh sb="4" eb="5">
      <t>チョウ</t>
    </rPh>
    <rPh sb="7" eb="8">
      <t>サクラ</t>
    </rPh>
    <rPh sb="9" eb="10">
      <t>タ</t>
    </rPh>
    <rPh sb="11" eb="12">
      <t>ヒャク</t>
    </rPh>
    <rPh sb="12" eb="13">
      <t>ゴウ</t>
    </rPh>
    <rPh sb="13" eb="14">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</si>
</sst>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9"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20"/>
      <name val="ＭＳ 明朝"/>
      <family val="1"/>
      <charset val="128"/>
    </font>
    <font>
      <sz val="11"/>
      <color indexed="10"/>
      <name val="ＭＳ 明朝"/>
      <family val="1"/>
      <charset val="128"/>
    </font>
    <font>
      <b/>
      <sz val="11"/>
      <color indexed="10"/>
      <name val="ＭＳ Ｐゴシック"/>
      <family val="3"/>
      <charset val="128"/>
    </font>
    <font>
      <sz val="11"/>
      <name val="ＭＳ Ｐゴシック"/>
      <family val="3"/>
      <charset val="128"/>
    </font>
    <font>
      <u/>
      <sz val="11"/>
      <color indexed="12"/>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11"/>
      <name val="ＭＳ Ｐ明朝"/>
      <family val="1"/>
      <charset val="128"/>
    </font>
    <font>
      <b/>
      <sz val="10"/>
      <name val="ＭＳ Ｐ明朝"/>
      <family val="1"/>
      <charset val="128"/>
    </font>
    <font>
      <b/>
      <sz val="12"/>
      <color indexed="10"/>
      <name val="ＭＳ Ｐ明朝"/>
      <family val="1"/>
      <charset val="128"/>
    </font>
    <font>
      <b/>
      <sz val="10"/>
      <color indexed="10"/>
      <name val="ＭＳ Ｐ明朝"/>
      <family val="1"/>
      <charset val="128"/>
    </font>
    <font>
      <b/>
      <sz val="9"/>
      <name val="ＭＳ Ｐゴシック"/>
      <family val="3"/>
      <charset val="128"/>
    </font>
    <font>
      <sz val="10"/>
      <color indexed="10"/>
      <name val="ＭＳ Ｐゴシック"/>
      <family val="3"/>
      <charset val="128"/>
    </font>
    <font>
      <b/>
      <sz val="10"/>
      <color indexed="10"/>
      <name val="ＭＳ Ｐゴシック"/>
      <family val="3"/>
      <charset val="128"/>
    </font>
    <font>
      <sz val="8"/>
      <name val="ＭＳ Ｐ明朝"/>
      <family val="1"/>
      <charset val="128"/>
    </font>
    <font>
      <b/>
      <sz val="8"/>
      <color indexed="10"/>
      <name val="ＭＳ Ｐ明朝"/>
      <family val="1"/>
      <charset val="128"/>
    </font>
    <font>
      <sz val="12"/>
      <name val="ＭＳ 明朝"/>
      <family val="1"/>
      <charset val="128"/>
    </font>
    <font>
      <b/>
      <i/>
      <sz val="12"/>
      <color indexed="10"/>
      <name val="ＭＳ Ｐゴシック"/>
      <family val="3"/>
      <charset val="128"/>
    </font>
    <font>
      <b/>
      <u/>
      <sz val="11"/>
      <color indexed="12"/>
      <name val="ＭＳ Ｐゴシック"/>
      <family val="3"/>
      <charset val="128"/>
    </font>
    <font>
      <b/>
      <sz val="8"/>
      <name val="ＭＳ Ｐゴシック"/>
      <family val="3"/>
      <charset val="128"/>
    </font>
    <font>
      <sz val="10.5"/>
      <name val="ＭＳ 明朝"/>
      <family val="1"/>
      <charset val="128"/>
    </font>
    <font>
      <sz val="6"/>
      <name val="ＭＳ 明朝"/>
      <family val="1"/>
      <charset val="128"/>
    </font>
    <font>
      <u/>
      <sz val="10"/>
      <name val="ＭＳ Ｐゴシック"/>
      <family val="3"/>
      <charset val="128"/>
    </font>
    <font>
      <u/>
      <sz val="10"/>
      <color indexed="10"/>
      <name val="ＭＳ Ｐゴシック"/>
      <family val="3"/>
      <charset val="128"/>
    </font>
    <font>
      <sz val="9"/>
      <name val="ＭＳ Ｐゴシック"/>
      <family val="3"/>
      <charset val="128"/>
    </font>
    <font>
      <sz val="12"/>
      <color indexed="10"/>
      <name val="ＭＳ 明朝"/>
      <family val="1"/>
      <charset val="128"/>
    </font>
    <font>
      <sz val="11"/>
      <color indexed="10"/>
      <name val="ＭＳ Ｐゴシック"/>
      <family val="3"/>
      <charset val="128"/>
    </font>
    <font>
      <b/>
      <sz val="12"/>
      <name val="ＭＳ Ｐゴシック"/>
      <family val="3"/>
      <charset val="128"/>
    </font>
    <font>
      <b/>
      <sz val="12"/>
      <color indexed="10"/>
      <name val="ＭＳ Ｐゴシック"/>
      <family val="3"/>
      <charset val="128"/>
    </font>
    <font>
      <b/>
      <i/>
      <sz val="18"/>
      <color indexed="10"/>
      <name val="ＭＳ Ｐゴシック"/>
      <family val="3"/>
      <charset val="128"/>
    </font>
    <font>
      <sz val="9.5"/>
      <name val="ＭＳ Ｐ明朝"/>
      <family val="1"/>
      <charset val="128"/>
    </font>
    <font>
      <sz val="9"/>
      <name val="ＭＳ ゴシック"/>
      <family val="3"/>
      <charset val="128"/>
    </font>
    <font>
      <sz val="6"/>
      <name val="ＭＳ Ｐ明朝"/>
      <family val="1"/>
      <charset val="128"/>
    </font>
    <font>
      <sz val="11"/>
      <color indexed="8"/>
      <name val="ＭＳ ゴシック"/>
      <family val="3"/>
      <charset val="128"/>
    </font>
    <font>
      <sz val="11"/>
      <color indexed="9"/>
      <name val="ＭＳ ゴシック"/>
      <family val="3"/>
      <charset val="128"/>
    </font>
    <font>
      <b/>
      <sz val="11"/>
      <color indexed="9"/>
      <name val="ＭＳ ゴシック"/>
      <family val="3"/>
      <charset val="128"/>
    </font>
    <font>
      <sz val="11"/>
      <color indexed="10"/>
      <name val="ＭＳ ゴシック"/>
      <family val="3"/>
      <charset val="128"/>
    </font>
    <font>
      <b/>
      <sz val="11"/>
      <color indexed="8"/>
      <name val="ＭＳ ゴシック"/>
      <family val="3"/>
      <charset val="128"/>
    </font>
    <font>
      <sz val="11"/>
      <color indexed="10"/>
      <name val="ＭＳ Ｐ明朝"/>
      <family val="1"/>
      <charset val="128"/>
    </font>
    <font>
      <sz val="10"/>
      <color indexed="10"/>
      <name val="ＭＳ Ｐ明朝"/>
      <family val="1"/>
      <charset val="128"/>
    </font>
    <font>
      <b/>
      <sz val="18"/>
      <color theme="3"/>
      <name val="ＭＳ Ｐ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11"/>
      <color rgb="FFFF0000"/>
      <name val="ＭＳ 明朝"/>
      <family val="1"/>
      <charset val="128"/>
    </font>
    <font>
      <sz val="9"/>
      <color rgb="FF000000"/>
      <name val="MS UI Gothic"/>
      <family val="3"/>
      <charset val="128"/>
    </font>
  </fonts>
  <fills count="36">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9CCFF"/>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5" fillId="0" borderId="0" applyNumberFormat="0" applyFill="0" applyBorder="0" applyAlignment="0" applyProtection="0">
      <alignment vertical="center"/>
    </xf>
    <xf numFmtId="0" fontId="40" fillId="30" borderId="6" applyNumberFormat="0" applyAlignment="0" applyProtection="0">
      <alignment vertical="center"/>
    </xf>
    <xf numFmtId="0" fontId="46" fillId="3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7" fillId="4" borderId="7" applyNumberFormat="0" applyFont="0" applyAlignment="0" applyProtection="0">
      <alignment vertical="center"/>
    </xf>
    <xf numFmtId="0" fontId="47" fillId="0" borderId="8" applyNumberFormat="0" applyFill="0" applyAlignment="0" applyProtection="0">
      <alignment vertical="center"/>
    </xf>
    <xf numFmtId="0" fontId="48" fillId="32" borderId="0" applyNumberFormat="0" applyBorder="0" applyAlignment="0" applyProtection="0">
      <alignment vertical="center"/>
    </xf>
    <xf numFmtId="0" fontId="49" fillId="33" borderId="9" applyNumberFormat="0" applyAlignment="0" applyProtection="0">
      <alignment vertical="center"/>
    </xf>
    <xf numFmtId="0" fontId="41" fillId="0" borderId="0" applyNumberFormat="0" applyFill="0" applyBorder="0" applyAlignment="0" applyProtection="0">
      <alignment vertical="center"/>
    </xf>
    <xf numFmtId="38" fontId="7" fillId="0" borderId="0" applyFont="0" applyFill="0" applyBorder="0" applyAlignment="0" applyProtection="0"/>
    <xf numFmtId="0" fontId="50" fillId="0" borderId="10" applyNumberFormat="0" applyFill="0" applyAlignment="0" applyProtection="0">
      <alignment vertical="center"/>
    </xf>
    <xf numFmtId="0" fontId="51" fillId="0" borderId="11" applyNumberFormat="0" applyFill="0" applyAlignment="0" applyProtection="0">
      <alignment vertical="center"/>
    </xf>
    <xf numFmtId="0" fontId="52" fillId="0" borderId="12" applyNumberFormat="0" applyFill="0" applyAlignment="0" applyProtection="0">
      <alignment vertical="center"/>
    </xf>
    <xf numFmtId="0" fontId="52" fillId="0" borderId="0" applyNumberFormat="0" applyFill="0" applyBorder="0" applyAlignment="0" applyProtection="0">
      <alignment vertical="center"/>
    </xf>
    <xf numFmtId="0" fontId="42" fillId="0" borderId="13" applyNumberFormat="0" applyFill="0" applyAlignment="0" applyProtection="0">
      <alignment vertical="center"/>
    </xf>
    <xf numFmtId="0" fontId="53" fillId="33" borderId="14" applyNumberFormat="0" applyAlignment="0" applyProtection="0">
      <alignment vertical="center"/>
    </xf>
    <xf numFmtId="0" fontId="54" fillId="0" borderId="0" applyNumberFormat="0" applyFill="0" applyBorder="0" applyAlignment="0" applyProtection="0">
      <alignment vertical="center"/>
    </xf>
    <xf numFmtId="0" fontId="55" fillId="2" borderId="9" applyNumberFormat="0" applyAlignment="0" applyProtection="0">
      <alignment vertical="center"/>
    </xf>
    <xf numFmtId="0" fontId="7" fillId="0" borderId="0">
      <alignment vertical="center"/>
    </xf>
    <xf numFmtId="0" fontId="56" fillId="34" borderId="0" applyNumberFormat="0" applyBorder="0" applyAlignment="0" applyProtection="0">
      <alignment vertical="center"/>
    </xf>
  </cellStyleXfs>
  <cellXfs count="142">
    <xf numFmtId="0" fontId="0" fillId="0" borderId="0" xfId="0" applyAlignment="1"/>
    <xf numFmtId="0" fontId="2" fillId="0" borderId="0" xfId="0" applyFont="1" applyFill="1" applyAlignment="1" applyProtection="1">
      <alignment vertical="center"/>
      <protection hidden="1"/>
    </xf>
    <xf numFmtId="0" fontId="2" fillId="0" borderId="0" xfId="0" applyFont="1" applyFill="1" applyAlignment="1" applyProtection="1">
      <alignment vertical="center" wrapText="1"/>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Fill="1" applyAlignment="1" applyProtection="1">
      <alignment horizontal="left" vertical="center" shrinkToFit="1"/>
      <protection hidden="1"/>
    </xf>
    <xf numFmtId="0" fontId="2" fillId="0" borderId="0" xfId="0" applyFont="1" applyFill="1" applyAlignment="1" applyProtection="1">
      <alignment horizontal="center" vertical="center" shrinkToFit="1"/>
      <protection hidden="1"/>
    </xf>
    <xf numFmtId="0" fontId="2" fillId="0" borderId="1"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0" xfId="0" applyFont="1" applyFill="1" applyAlignment="1" applyProtection="1">
      <alignment vertical="center" shrinkToFit="1"/>
      <protection hidden="1"/>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center" vertical="center" shrinkToFit="1"/>
      <protection locked="0"/>
    </xf>
    <xf numFmtId="0" fontId="2" fillId="5" borderId="0" xfId="0" applyFont="1" applyFill="1" applyAlignment="1" applyProtection="1">
      <alignment vertical="center"/>
      <protection hidden="1"/>
    </xf>
    <xf numFmtId="0" fontId="2" fillId="0" borderId="0" xfId="0" applyFont="1" applyFill="1" applyAlignment="1" applyProtection="1">
      <alignment horizontal="left" vertical="center" shrinkToFit="1"/>
      <protection locked="0"/>
    </xf>
    <xf numFmtId="0" fontId="2" fillId="0" borderId="0" xfId="0" applyFont="1" applyFill="1" applyAlignment="1" applyProtection="1">
      <alignment horizontal="center" vertical="center" shrinkToFit="1"/>
      <protection locked="0"/>
    </xf>
    <xf numFmtId="0" fontId="9" fillId="5" borderId="0" xfId="0" applyFont="1" applyFill="1" applyAlignment="1">
      <alignment vertical="top" wrapText="1"/>
    </xf>
    <xf numFmtId="0" fontId="0" fillId="0" borderId="0" xfId="0" applyAlignment="1">
      <alignment vertical="center"/>
    </xf>
    <xf numFmtId="0" fontId="2" fillId="0" borderId="0" xfId="0" applyFont="1" applyFill="1" applyAlignment="1" applyProtection="1">
      <alignment horizontal="center" vertical="center"/>
      <protection hidden="1"/>
    </xf>
    <xf numFmtId="176" fontId="21" fillId="0" borderId="0" xfId="0" applyNumberFormat="1" applyFont="1" applyFill="1" applyBorder="1" applyAlignment="1" applyProtection="1">
      <alignment horizontal="left" vertical="center" shrinkToFit="1"/>
      <protection hidden="1"/>
    </xf>
    <xf numFmtId="0" fontId="2" fillId="0" borderId="0" xfId="0" applyFont="1" applyFill="1" applyBorder="1" applyAlignment="1" applyProtection="1">
      <alignment horizontal="left" vertical="center" shrinkToFit="1"/>
      <protection hidden="1"/>
    </xf>
    <xf numFmtId="0" fontId="2" fillId="0" borderId="2" xfId="0" applyFont="1" applyFill="1" applyBorder="1" applyAlignment="1" applyProtection="1">
      <alignment horizontal="left" vertical="center" shrinkToFit="1"/>
      <protection hidden="1"/>
    </xf>
    <xf numFmtId="0" fontId="0" fillId="5" borderId="0" xfId="0" applyFont="1" applyFill="1" applyAlignment="1" applyProtection="1">
      <alignment vertical="center"/>
      <protection hidden="1"/>
    </xf>
    <xf numFmtId="0" fontId="0" fillId="5" borderId="0" xfId="0" applyFont="1" applyFill="1" applyAlignment="1">
      <alignment vertical="center"/>
    </xf>
    <xf numFmtId="0" fontId="2" fillId="0" borderId="0" xfId="0" applyFont="1" applyAlignment="1" applyProtection="1">
      <alignment horizontal="center" vertical="center"/>
      <protection hidden="1"/>
    </xf>
    <xf numFmtId="0" fontId="2" fillId="0" borderId="0" xfId="43" applyFont="1" applyAlignment="1">
      <alignment vertical="center"/>
    </xf>
    <xf numFmtId="0" fontId="2" fillId="0" borderId="0" xfId="43" applyFont="1">
      <alignment vertical="center"/>
    </xf>
    <xf numFmtId="176" fontId="2" fillId="0" borderId="0" xfId="0" applyNumberFormat="1"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Alignment="1" applyProtection="1">
      <alignment vertical="center" shrinkToFit="1"/>
      <protection locked="0"/>
    </xf>
    <xf numFmtId="0" fontId="2" fillId="0" borderId="0" xfId="0" applyFont="1" applyAlignment="1"/>
    <xf numFmtId="0" fontId="2" fillId="0" borderId="0" xfId="0" applyFont="1" applyAlignment="1">
      <alignment vertical="center"/>
    </xf>
    <xf numFmtId="0" fontId="2" fillId="5" borderId="0" xfId="0" applyFont="1" applyFill="1" applyAlignment="1"/>
    <xf numFmtId="0" fontId="0" fillId="5" borderId="0" xfId="0" applyFill="1" applyAlignment="1">
      <alignment vertical="top" wrapText="1"/>
    </xf>
    <xf numFmtId="0" fontId="2" fillId="0" borderId="0" xfId="0" applyFont="1" applyFill="1" applyAlignment="1">
      <alignment vertical="center" shrinkToFit="1"/>
    </xf>
    <xf numFmtId="0" fontId="0" fillId="0" borderId="0" xfId="0" applyFill="1" applyAlignment="1">
      <alignment vertical="center" shrinkToFit="1"/>
    </xf>
    <xf numFmtId="0" fontId="2" fillId="0" borderId="1" xfId="0" applyFont="1" applyBorder="1" applyAlignment="1"/>
    <xf numFmtId="0" fontId="2" fillId="0" borderId="0" xfId="0" applyFont="1" applyBorder="1" applyAlignment="1"/>
    <xf numFmtId="176" fontId="2" fillId="0" borderId="2" xfId="0" applyNumberFormat="1" applyFont="1" applyFill="1" applyBorder="1" applyAlignment="1">
      <alignment horizontal="left" vertical="center" shrinkToFit="1"/>
    </xf>
    <xf numFmtId="0" fontId="0" fillId="0" borderId="2" xfId="0" applyFill="1" applyBorder="1" applyAlignment="1">
      <alignment horizontal="left" vertical="center" shrinkToFit="1"/>
    </xf>
    <xf numFmtId="0" fontId="2" fillId="0" borderId="0" xfId="0" applyFont="1" applyFill="1" applyBorder="1" applyAlignment="1">
      <alignment vertical="center" shrinkToFit="1"/>
    </xf>
    <xf numFmtId="0" fontId="0" fillId="0" borderId="0" xfId="0" applyFill="1" applyBorder="1" applyAlignment="1">
      <alignment vertical="center" shrinkToFit="1"/>
    </xf>
    <xf numFmtId="0" fontId="2" fillId="5" borderId="0" xfId="0" applyFont="1" applyFill="1" applyAlignment="1">
      <alignment vertical="center" wrapText="1"/>
    </xf>
    <xf numFmtId="0" fontId="2" fillId="0" borderId="3" xfId="43" applyFont="1" applyBorder="1" applyAlignment="1">
      <alignment horizontal="center" vertical="center" wrapText="1"/>
    </xf>
    <xf numFmtId="0" fontId="25" fillId="0" borderId="3" xfId="43" applyFont="1" applyBorder="1" applyAlignment="1">
      <alignment vertical="center" wrapText="1"/>
    </xf>
    <xf numFmtId="0" fontId="2" fillId="0" borderId="3" xfId="43" applyFont="1" applyBorder="1" applyAlignment="1">
      <alignment vertical="center" wrapText="1"/>
    </xf>
    <xf numFmtId="0" fontId="3" fillId="0" borderId="3" xfId="43" applyFont="1" applyBorder="1" applyAlignment="1">
      <alignment vertical="center" wrapText="1"/>
    </xf>
    <xf numFmtId="0" fontId="2" fillId="0" borderId="4" xfId="43" applyFont="1" applyBorder="1" applyAlignment="1">
      <alignment vertical="center" wrapText="1"/>
    </xf>
    <xf numFmtId="0" fontId="2" fillId="0" borderId="5" xfId="43" applyFont="1" applyBorder="1" applyAlignment="1">
      <alignment vertical="center" wrapText="1"/>
    </xf>
    <xf numFmtId="0" fontId="2" fillId="0" borderId="0" xfId="0" applyFont="1" applyAlignment="1" applyProtection="1">
      <alignment horizontal="right" vertical="center"/>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vertical="top" wrapText="1"/>
      <protection hidden="1"/>
    </xf>
    <xf numFmtId="0" fontId="2" fillId="0" borderId="0" xfId="0" applyFont="1" applyFill="1" applyAlignment="1" applyProtection="1">
      <alignment horizontal="right" vertical="center"/>
      <protection hidden="1"/>
    </xf>
    <xf numFmtId="0" fontId="5" fillId="3" borderId="0" xfId="0" applyFont="1" applyFill="1" applyAlignment="1" applyProtection="1">
      <alignment horizontal="left" vertical="center" shrinkToFit="1"/>
      <protection locked="0"/>
    </xf>
    <xf numFmtId="0" fontId="5" fillId="3" borderId="0" xfId="0" applyFont="1" applyFill="1" applyAlignment="1" applyProtection="1">
      <alignment horizontal="center" vertical="center" shrinkToFit="1"/>
      <protection locked="0"/>
    </xf>
    <xf numFmtId="0" fontId="9" fillId="5" borderId="0" xfId="0" applyFont="1" applyFill="1" applyAlignment="1">
      <alignment horizontal="left" vertical="top" wrapText="1"/>
    </xf>
    <xf numFmtId="0" fontId="2" fillId="3" borderId="0" xfId="0" applyFont="1" applyFill="1" applyAlignment="1" applyProtection="1">
      <alignment vertical="center" shrinkToFit="1"/>
      <protection locked="0"/>
    </xf>
    <xf numFmtId="0" fontId="36" fillId="0" borderId="0" xfId="0" applyFont="1" applyFill="1" applyAlignment="1">
      <alignment vertical="center" wrapText="1"/>
    </xf>
    <xf numFmtId="0" fontId="10" fillId="0" borderId="0" xfId="0" applyFont="1" applyFill="1" applyAlignment="1">
      <alignment vertical="center"/>
    </xf>
    <xf numFmtId="0" fontId="2" fillId="0" borderId="0" xfId="0" applyFont="1" applyFill="1" applyAlignment="1" applyProtection="1">
      <alignment horizontal="left" vertical="top" wrapText="1"/>
      <protection hidden="1"/>
    </xf>
    <xf numFmtId="0" fontId="7" fillId="5" borderId="0" xfId="0" applyFont="1" applyFill="1" applyAlignment="1">
      <alignment vertical="center"/>
    </xf>
    <xf numFmtId="0" fontId="7" fillId="5" borderId="0" xfId="0" applyFont="1" applyFill="1" applyAlignment="1" applyProtection="1">
      <alignment vertical="center"/>
      <protection hidden="1"/>
    </xf>
    <xf numFmtId="0" fontId="2" fillId="0" borderId="0" xfId="0" applyFont="1"/>
    <xf numFmtId="0" fontId="9" fillId="5" borderId="0" xfId="0" applyFont="1" applyFill="1" applyAlignment="1">
      <alignment vertical="center"/>
    </xf>
    <xf numFmtId="0" fontId="2" fillId="5" borderId="0" xfId="0" applyFont="1" applyFill="1"/>
    <xf numFmtId="0" fontId="19" fillId="0" borderId="0" xfId="0" applyFont="1" applyFill="1" applyAlignment="1" applyProtection="1">
      <alignment vertical="center"/>
      <protection hidden="1"/>
    </xf>
    <xf numFmtId="0" fontId="11" fillId="0" borderId="0" xfId="0" applyFont="1" applyFill="1" applyAlignment="1" applyProtection="1">
      <alignment vertical="center"/>
      <protection hidden="1"/>
    </xf>
    <xf numFmtId="0" fontId="10" fillId="0" borderId="0" xfId="0" applyFont="1" applyFill="1" applyAlignment="1" applyProtection="1">
      <alignment vertical="center"/>
      <protection hidden="1"/>
    </xf>
    <xf numFmtId="0" fontId="10" fillId="0" borderId="0" xfId="0" applyFont="1" applyFill="1" applyAlignment="1" applyProtection="1">
      <alignment vertical="center"/>
      <protection locked="0" hidden="1"/>
    </xf>
    <xf numFmtId="0" fontId="34" fillId="0" borderId="0" xfId="0" applyFont="1" applyFill="1" applyAlignment="1" applyProtection="1">
      <alignment vertical="center"/>
      <protection hidden="1"/>
    </xf>
    <xf numFmtId="0" fontId="12" fillId="0" borderId="0" xfId="0" applyFont="1" applyFill="1" applyAlignment="1" applyProtection="1">
      <alignment vertical="center"/>
      <protection hidden="1"/>
    </xf>
    <xf numFmtId="0" fontId="22" fillId="0" borderId="0" xfId="0" applyFont="1" applyFill="1" applyAlignment="1" applyProtection="1">
      <alignment vertical="center"/>
      <protection hidden="1"/>
    </xf>
    <xf numFmtId="0" fontId="0" fillId="0" borderId="0" xfId="0" applyFont="1" applyFill="1" applyAlignment="1" applyProtection="1">
      <alignment vertical="center"/>
      <protection hidden="1"/>
    </xf>
    <xf numFmtId="0" fontId="19" fillId="0" borderId="0" xfId="0" applyFont="1" applyFill="1" applyAlignment="1" applyProtection="1">
      <alignment vertical="center"/>
      <protection locked="0" hidden="1"/>
    </xf>
    <xf numFmtId="0" fontId="11" fillId="0" borderId="0" xfId="0" applyFont="1" applyFill="1" applyAlignment="1" applyProtection="1">
      <alignment vertical="center"/>
      <protection locked="0" hidden="1"/>
    </xf>
    <xf numFmtId="0" fontId="43" fillId="0" borderId="0" xfId="0" applyFont="1" applyFill="1" applyAlignment="1" applyProtection="1">
      <alignment vertical="center"/>
      <protection locked="0" hidden="1"/>
    </xf>
    <xf numFmtId="0" fontId="6" fillId="0" borderId="0" xfId="0" applyFont="1" applyFill="1" applyAlignment="1" applyProtection="1">
      <alignment vertical="center"/>
      <protection hidden="1"/>
    </xf>
    <xf numFmtId="0" fontId="0" fillId="0" borderId="0" xfId="0" applyFill="1" applyAlignment="1">
      <alignment vertical="center"/>
    </xf>
    <xf numFmtId="0" fontId="13" fillId="0" borderId="0" xfId="0" applyFont="1" applyFill="1" applyAlignment="1" applyProtection="1">
      <alignment vertical="center"/>
      <protection hidden="1"/>
    </xf>
    <xf numFmtId="0" fontId="22" fillId="0" borderId="0" xfId="0" applyFont="1" applyFill="1" applyAlignment="1">
      <alignment vertical="center"/>
    </xf>
    <xf numFmtId="0" fontId="15" fillId="0" borderId="0" xfId="0" applyFont="1" applyFill="1" applyAlignment="1" applyProtection="1">
      <alignment vertical="center"/>
      <protection hidden="1"/>
    </xf>
    <xf numFmtId="0" fontId="35" fillId="0" borderId="0" xfId="0" applyFont="1" applyFill="1" applyAlignment="1" applyProtection="1">
      <alignment vertical="center"/>
      <protection hidden="1"/>
    </xf>
    <xf numFmtId="0" fontId="37" fillId="0" borderId="0" xfId="0" applyFont="1" applyFill="1" applyAlignment="1" applyProtection="1">
      <alignment vertical="center"/>
      <protection locked="0" hidden="1"/>
    </xf>
    <xf numFmtId="0" fontId="14" fillId="0" borderId="0" xfId="0" applyFont="1" applyFill="1" applyAlignment="1" applyProtection="1">
      <alignment vertical="center"/>
      <protection hidden="1"/>
    </xf>
    <xf numFmtId="0" fontId="44" fillId="0" borderId="0" xfId="0" applyFont="1" applyFill="1" applyAlignment="1" applyProtection="1">
      <alignment vertical="center"/>
      <protection hidden="1"/>
    </xf>
    <xf numFmtId="0" fontId="2" fillId="0" borderId="0" xfId="0" applyFont="1" applyFill="1" applyAlignment="1" applyProtection="1">
      <alignment vertical="center"/>
      <protection hidden="1"/>
    </xf>
    <xf numFmtId="0" fontId="2" fillId="0" borderId="0" xfId="0" applyFont="1" applyAlignment="1">
      <alignment vertical="center"/>
    </xf>
    <xf numFmtId="176" fontId="2" fillId="3" borderId="1" xfId="0" applyNumberFormat="1" applyFont="1" applyFill="1" applyBorder="1" applyAlignment="1">
      <alignment horizontal="left" vertical="center" shrinkToFit="1"/>
    </xf>
    <xf numFmtId="0" fontId="0" fillId="3" borderId="1" xfId="0" applyFill="1" applyBorder="1" applyAlignment="1">
      <alignment horizontal="left" vertical="center" shrinkToFit="1"/>
    </xf>
    <xf numFmtId="0" fontId="2" fillId="3" borderId="0" xfId="0" applyFont="1" applyFill="1" applyBorder="1" applyAlignment="1">
      <alignment vertical="center"/>
    </xf>
    <xf numFmtId="0" fontId="0" fillId="3" borderId="0" xfId="0" applyFill="1" applyBorder="1" applyAlignment="1">
      <alignment vertical="center"/>
    </xf>
    <xf numFmtId="0" fontId="0" fillId="0" borderId="0" xfId="0" applyAlignment="1">
      <alignment vertical="center"/>
    </xf>
    <xf numFmtId="0" fontId="2" fillId="0" borderId="0" xfId="0" applyFont="1" applyFill="1" applyAlignment="1" applyProtection="1">
      <alignment vertical="center"/>
      <protection locked="0"/>
    </xf>
    <xf numFmtId="0" fontId="2" fillId="35" borderId="0" xfId="0" applyFont="1" applyFill="1" applyAlignment="1">
      <alignment vertical="center"/>
    </xf>
    <xf numFmtId="38" fontId="21" fillId="3" borderId="1" xfId="34" applyFont="1" applyFill="1" applyBorder="1" applyAlignment="1" applyProtection="1">
      <alignment horizontal="left" vertical="center" shrinkToFit="1"/>
      <protection locked="0"/>
    </xf>
    <xf numFmtId="38" fontId="2" fillId="3" borderId="1" xfId="34" applyFont="1" applyFill="1" applyBorder="1" applyAlignment="1" applyProtection="1">
      <alignment horizontal="left" vertical="center" shrinkToFit="1"/>
      <protection locked="0"/>
    </xf>
    <xf numFmtId="0" fontId="0" fillId="3" borderId="0" xfId="0" applyFill="1" applyAlignment="1">
      <alignment vertical="center"/>
    </xf>
    <xf numFmtId="0" fontId="2" fillId="0" borderId="0" xfId="0" applyFont="1" applyAlignment="1" applyProtection="1">
      <alignment horizontal="center" vertical="center"/>
      <protection hidden="1"/>
    </xf>
    <xf numFmtId="0" fontId="2" fillId="0" borderId="0" xfId="0" applyFont="1" applyAlignment="1" applyProtection="1">
      <alignment vertical="center" shrinkToFit="1"/>
      <protection hidden="1"/>
    </xf>
    <xf numFmtId="0" fontId="2" fillId="3" borderId="0" xfId="28" applyFont="1" applyFill="1" applyAlignment="1" applyProtection="1">
      <alignment vertical="center" wrapText="1"/>
      <protection hidden="1"/>
    </xf>
    <xf numFmtId="0" fontId="2" fillId="0" borderId="0" xfId="0" applyFont="1" applyFill="1" applyAlignment="1" applyProtection="1">
      <alignment horizontal="left" vertical="top" wrapText="1"/>
      <protection hidden="1"/>
    </xf>
    <xf numFmtId="0" fontId="2" fillId="0" borderId="0" xfId="0" applyFont="1" applyAlignment="1">
      <alignment horizontal="left"/>
    </xf>
    <xf numFmtId="0" fontId="9" fillId="5" borderId="0" xfId="0" applyFont="1" applyFill="1" applyAlignment="1">
      <alignment horizontal="left" vertical="top" wrapText="1"/>
    </xf>
    <xf numFmtId="0" fontId="4" fillId="0" borderId="0" xfId="0" applyFont="1" applyFill="1" applyAlignment="1" applyProtection="1">
      <alignment horizontal="distributed" vertical="center"/>
      <protection hidden="1"/>
    </xf>
    <xf numFmtId="0" fontId="2" fillId="0" borderId="0" xfId="0" applyFont="1" applyFill="1" applyAlignment="1" applyProtection="1">
      <alignment horizontal="center" vertical="center"/>
      <protection hidden="1"/>
    </xf>
    <xf numFmtId="0" fontId="2" fillId="3" borderId="0" xfId="0" applyFont="1" applyFill="1" applyAlignment="1" applyProtection="1">
      <alignment vertical="center" wrapText="1"/>
      <protection locked="0"/>
    </xf>
    <xf numFmtId="0" fontId="2" fillId="3" borderId="0" xfId="0" applyFont="1" applyFill="1" applyAlignment="1" applyProtection="1">
      <alignment vertical="center"/>
      <protection locked="0"/>
    </xf>
    <xf numFmtId="0" fontId="2" fillId="3" borderId="0" xfId="0" applyFont="1" applyFill="1" applyAlignment="1" applyProtection="1">
      <alignment vertical="center" shrinkToFit="1"/>
      <protection locked="0"/>
    </xf>
    <xf numFmtId="0" fontId="9" fillId="5" borderId="0" xfId="0" applyFont="1" applyFill="1" applyAlignment="1">
      <alignment vertical="top" wrapText="1"/>
    </xf>
    <xf numFmtId="0" fontId="2" fillId="3" borderId="0" xfId="0" applyFont="1" applyFill="1" applyAlignment="1">
      <alignment vertical="center" shrinkToFit="1"/>
    </xf>
    <xf numFmtId="0" fontId="0" fillId="3" borderId="0" xfId="0" applyFill="1" applyAlignment="1">
      <alignment vertical="center" shrinkToFit="1"/>
    </xf>
    <xf numFmtId="0" fontId="0" fillId="0" borderId="0" xfId="0" applyAlignment="1">
      <alignment vertical="center" shrinkToFit="1"/>
    </xf>
    <xf numFmtId="0" fontId="2" fillId="3" borderId="0" xfId="0" applyFont="1" applyFill="1" applyBorder="1" applyAlignment="1">
      <alignment vertical="center" shrinkToFit="1"/>
    </xf>
    <xf numFmtId="0" fontId="0" fillId="3" borderId="0" xfId="0" applyFill="1" applyBorder="1" applyAlignment="1">
      <alignment vertical="center" shrinkToFit="1"/>
    </xf>
    <xf numFmtId="0" fontId="8" fillId="5" borderId="0" xfId="28" applyFont="1" applyFill="1" applyAlignment="1" applyProtection="1">
      <alignment horizontal="center" vertical="center" shrinkToFit="1"/>
    </xf>
    <xf numFmtId="0" fontId="9" fillId="5" borderId="0" xfId="0" applyFont="1" applyFill="1" applyAlignment="1" applyProtection="1">
      <alignment vertical="top" wrapText="1"/>
      <protection hidden="1"/>
    </xf>
    <xf numFmtId="0" fontId="9" fillId="5" borderId="0" xfId="0" applyFont="1" applyFill="1" applyAlignment="1" applyProtection="1">
      <alignment vertical="center"/>
      <protection hidden="1"/>
    </xf>
    <xf numFmtId="0" fontId="17" fillId="5" borderId="0" xfId="0" applyFont="1" applyFill="1" applyAlignment="1">
      <alignment horizontal="left" vertical="top" wrapText="1"/>
    </xf>
    <xf numFmtId="0" fontId="17" fillId="5" borderId="0" xfId="0" applyFont="1" applyFill="1" applyAlignment="1">
      <alignment vertical="top" wrapText="1"/>
    </xf>
    <xf numFmtId="0" fontId="9" fillId="0" borderId="0" xfId="0" applyFont="1" applyAlignment="1">
      <alignment vertical="top" wrapText="1"/>
    </xf>
    <xf numFmtId="0" fontId="2" fillId="3" borderId="0" xfId="0" applyFont="1" applyFill="1" applyAlignment="1" applyProtection="1">
      <alignment horizontal="left" vertical="center"/>
      <protection hidden="1"/>
    </xf>
    <xf numFmtId="176" fontId="5" fillId="3" borderId="1" xfId="0" applyNumberFormat="1" applyFont="1" applyFill="1" applyBorder="1" applyAlignment="1">
      <alignment horizontal="left" vertical="center" shrinkToFit="1"/>
    </xf>
    <xf numFmtId="0" fontId="31" fillId="3" borderId="1" xfId="0" applyFont="1" applyFill="1" applyBorder="1" applyAlignment="1">
      <alignment horizontal="left" vertical="center" shrinkToFit="1"/>
    </xf>
    <xf numFmtId="0" fontId="5" fillId="0" borderId="0" xfId="0" applyFont="1" applyFill="1" applyAlignment="1" applyProtection="1">
      <alignment horizontal="left" vertical="top" wrapText="1"/>
      <protection hidden="1"/>
    </xf>
    <xf numFmtId="0" fontId="5" fillId="3" borderId="0" xfId="0" applyFont="1" applyFill="1" applyAlignment="1" applyProtection="1">
      <alignment vertical="center" shrinkToFit="1"/>
      <protection locked="0"/>
    </xf>
    <xf numFmtId="0" fontId="5" fillId="3" borderId="0" xfId="28" applyFont="1" applyFill="1" applyAlignment="1" applyProtection="1">
      <alignment vertical="center" wrapText="1"/>
      <protection hidden="1"/>
    </xf>
    <xf numFmtId="38" fontId="30" fillId="3" borderId="1" xfId="34" applyFont="1" applyFill="1" applyBorder="1" applyAlignment="1" applyProtection="1">
      <alignment horizontal="left" vertical="center" shrinkToFit="1"/>
      <protection locked="0"/>
    </xf>
    <xf numFmtId="38" fontId="5" fillId="3" borderId="1" xfId="34" applyFont="1" applyFill="1" applyBorder="1" applyAlignment="1" applyProtection="1">
      <alignment horizontal="left" vertical="center" shrinkToFit="1"/>
      <protection locked="0"/>
    </xf>
    <xf numFmtId="0" fontId="5" fillId="3" borderId="0" xfId="0" applyFont="1" applyFill="1" applyAlignment="1">
      <alignment vertical="center" shrinkToFit="1"/>
    </xf>
    <xf numFmtId="0" fontId="31" fillId="3" borderId="0" xfId="0" applyFont="1" applyFill="1" applyAlignment="1">
      <alignment vertical="center" shrinkToFit="1"/>
    </xf>
    <xf numFmtId="0" fontId="31" fillId="0" borderId="0" xfId="0" applyFont="1" applyAlignment="1">
      <alignment vertical="center" shrinkToFit="1"/>
    </xf>
    <xf numFmtId="0" fontId="5" fillId="3" borderId="0" xfId="0" applyFont="1" applyFill="1" applyBorder="1" applyAlignment="1">
      <alignment vertical="center" shrinkToFit="1"/>
    </xf>
    <xf numFmtId="0" fontId="31" fillId="3" borderId="0" xfId="0" applyFont="1" applyFill="1" applyBorder="1" applyAlignment="1">
      <alignment vertical="center" shrinkToFit="1"/>
    </xf>
    <xf numFmtId="0" fontId="57" fillId="35" borderId="0" xfId="0" applyFont="1" applyFill="1" applyAlignment="1">
      <alignment vertical="center"/>
    </xf>
    <xf numFmtId="0" fontId="8" fillId="5" borderId="0" xfId="28" applyFill="1" applyAlignment="1" applyProtection="1">
      <alignment horizontal="center" vertical="center" shrinkToFit="1"/>
    </xf>
    <xf numFmtId="0" fontId="5" fillId="3" borderId="0" xfId="0" applyFont="1" applyFill="1" applyAlignment="1" applyProtection="1">
      <alignment vertical="center" wrapText="1"/>
      <protection locked="0"/>
    </xf>
    <xf numFmtId="0" fontId="5" fillId="3" borderId="0" xfId="0" applyFont="1" applyFill="1" applyAlignment="1" applyProtection="1">
      <alignment vertical="center"/>
      <protection locked="0"/>
    </xf>
    <xf numFmtId="0" fontId="19" fillId="0" borderId="0" xfId="0" applyFont="1" applyFill="1" applyAlignment="1" applyProtection="1">
      <alignment vertical="center" wrapText="1"/>
      <protection hidden="1"/>
    </xf>
    <xf numFmtId="0" fontId="0" fillId="0" borderId="0" xfId="0" applyFill="1" applyAlignment="1">
      <alignment vertical="center" wrapText="1"/>
    </xf>
    <xf numFmtId="0" fontId="11" fillId="0" borderId="0" xfId="0" applyFont="1" applyFill="1" applyAlignment="1" applyProtection="1">
      <alignment horizontal="left" vertical="top" wrapText="1"/>
      <protection locked="0" hidden="1"/>
    </xf>
    <xf numFmtId="0" fontId="23" fillId="0" borderId="0" xfId="28" applyFont="1" applyFill="1" applyAlignment="1" applyProtection="1">
      <alignment horizontal="center" vertical="center"/>
    </xf>
    <xf numFmtId="0" fontId="19" fillId="0" borderId="0" xfId="0" applyFont="1" applyFill="1" applyAlignment="1" applyProtection="1">
      <alignment vertical="top" wrapText="1"/>
      <protection hidden="1"/>
    </xf>
    <xf numFmtId="0" fontId="2" fillId="0" borderId="3" xfId="43"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分別解体別紙" xfId="43"/>
    <cellStyle name="良い" xfId="44" builtinId="26" customBuiltin="1"/>
  </cellStyles>
  <dxfs count="1">
    <dxf>
      <font>
        <b/>
        <i val="0"/>
        <condense val="0"/>
        <extend val="0"/>
        <color auto="1"/>
      </font>
      <fill>
        <patternFill>
          <bgColor indexed="14"/>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E$8" lockText="1" noThreeD="1"/>
</file>

<file path=xl/ctrlProps/ctrlProp10.xml><?xml version="1.0" encoding="utf-8"?>
<formControlPr xmlns="http://schemas.microsoft.com/office/spreadsheetml/2009/9/main" objectType="CheckBox" fmlaLink="$E$24" lockText="1" noThreeD="1"/>
</file>

<file path=xl/ctrlProps/ctrlProp11.xml><?xml version="1.0" encoding="utf-8"?>
<formControlPr xmlns="http://schemas.microsoft.com/office/spreadsheetml/2009/9/main" objectType="CheckBox" fmlaLink="$E$14"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E$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E$1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E$1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E$33" lockText="1" noThreeD="1"/>
</file>

<file path=xl/ctrlProps/ctrlProp6.xml><?xml version="1.0" encoding="utf-8"?>
<formControlPr xmlns="http://schemas.microsoft.com/office/spreadsheetml/2009/9/main" objectType="CheckBox" fmlaLink="$E$19" lockText="1" noThreeD="1"/>
</file>

<file path=xl/ctrlProps/ctrlProp7.xml><?xml version="1.0" encoding="utf-8"?>
<formControlPr xmlns="http://schemas.microsoft.com/office/spreadsheetml/2009/9/main" objectType="CheckBox" fmlaLink="$E$25" lockText="1" noThreeD="1"/>
</file>

<file path=xl/ctrlProps/ctrlProp8.xml><?xml version="1.0" encoding="utf-8"?>
<formControlPr xmlns="http://schemas.microsoft.com/office/spreadsheetml/2009/9/main" objectType="CheckBox" fmlaLink="$E$29" lockText="1" noThreeD="1"/>
</file>

<file path=xl/ctrlProps/ctrlProp9.xml><?xml version="1.0" encoding="utf-8"?>
<formControlPr xmlns="http://schemas.microsoft.com/office/spreadsheetml/2009/9/main" objectType="CheckBox" fmlaLink="$E$37" lockText="1" noThreeD="1"/>
</file>

<file path=xl/drawings/drawing1.xml><?xml version="1.0" encoding="utf-8"?>
<xdr:wsDr xmlns:xdr="http://schemas.openxmlformats.org/drawingml/2006/spreadsheetDrawing" xmlns:a="http://schemas.openxmlformats.org/drawingml/2006/main">
  <xdr:twoCellAnchor editAs="absolute">
    <xdr:from>
      <xdr:col>23</xdr:col>
      <xdr:colOff>114393</xdr:colOff>
      <xdr:row>3</xdr:row>
      <xdr:rowOff>209848</xdr:rowOff>
    </xdr:from>
    <xdr:to>
      <xdr:col>25</xdr:col>
      <xdr:colOff>180901</xdr:colOff>
      <xdr:row>6</xdr:row>
      <xdr:rowOff>228600</xdr:rowOff>
    </xdr:to>
    <xdr:sp macro="" textlink="" fLocksText="0">
      <xdr:nvSpPr>
        <xdr:cNvPr id="56" name="Rectangle 5"/>
        <xdr:cNvSpPr/>
      </xdr:nvSpPr>
      <xdr:spPr bwMode="auto">
        <a:xfrm>
          <a:off x="5810250" y="942975"/>
          <a:ext cx="561975" cy="533400"/>
        </a:xfrm>
        <a:prstGeom prst="rect">
          <a:avLst/>
        </a:prstGeom>
        <a:solidFill>
          <a:srgbClr val="FFFFFF"/>
        </a:solidFill>
        <a:ln w="6350">
          <a:solidFill>
            <a:srgbClr val="000000"/>
          </a:solidFill>
          <a:miter lim="800000"/>
        </a:ln>
      </xdr:spPr>
      <xdr:txBody>
        <a:bodyPr vertOverflow="clip" wrap="square" lIns="27432" tIns="18288" rIns="27432" bIns="18288" anchor="ctr" upright="1"/>
        <a:lstStyle/>
        <a:p>
          <a:pPr algn="ctr" rtl="0">
            <a:lnSpc>
              <a:spcPts val="1200"/>
            </a:lnSpc>
            <a:defRPr sz="1000"/>
          </a:pPr>
          <a:r>
            <a:rPr lang="ja-JP" altLang="en-US" sz="1000" b="0" i="0" u="none" baseline="0">
              <a:solidFill>
                <a:srgbClr val="000000"/>
              </a:solidFill>
              <a:latin typeface="ＭＳ 明朝"/>
              <a:ea typeface="ＭＳ 明朝"/>
            </a:rPr>
            <a:t>収入</a:t>
          </a:r>
        </a:p>
        <a:p>
          <a:pPr algn="ctr" rtl="0">
            <a:lnSpc>
              <a:spcPts val="1100"/>
            </a:lnSpc>
            <a:defRPr sz="1000"/>
          </a:pPr>
          <a:r>
            <a:rPr lang="ja-JP" altLang="en-US" sz="1000" b="0" i="0" u="none" baseline="0">
              <a:solidFill>
                <a:srgbClr val="000000"/>
              </a:solidFill>
              <a:latin typeface="ＭＳ 明朝"/>
              <a:ea typeface="ＭＳ 明朝"/>
            </a:rPr>
            <a:t>印紙</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23</xdr:col>
      <xdr:colOff>114393</xdr:colOff>
      <xdr:row>3</xdr:row>
      <xdr:rowOff>209848</xdr:rowOff>
    </xdr:from>
    <xdr:to>
      <xdr:col>25</xdr:col>
      <xdr:colOff>180901</xdr:colOff>
      <xdr:row>6</xdr:row>
      <xdr:rowOff>228600</xdr:rowOff>
    </xdr:to>
    <xdr:sp macro="" textlink="" fLocksText="0">
      <xdr:nvSpPr>
        <xdr:cNvPr id="52" name="Rectangle 1"/>
        <xdr:cNvSpPr/>
      </xdr:nvSpPr>
      <xdr:spPr bwMode="auto">
        <a:xfrm>
          <a:off x="5810250" y="942975"/>
          <a:ext cx="561975" cy="533400"/>
        </a:xfrm>
        <a:prstGeom prst="rect">
          <a:avLst/>
        </a:prstGeom>
        <a:solidFill>
          <a:srgbClr val="FFFFFF"/>
        </a:solidFill>
        <a:ln w="6350">
          <a:solidFill>
            <a:srgbClr val="000000"/>
          </a:solidFill>
          <a:miter lim="800000"/>
        </a:ln>
      </xdr:spPr>
      <xdr:txBody>
        <a:bodyPr vertOverflow="clip" wrap="square" lIns="27432" tIns="18288" rIns="27432" bIns="18288" anchor="ctr" upright="1"/>
        <a:lstStyle/>
        <a:p>
          <a:pPr algn="ctr" rtl="0">
            <a:lnSpc>
              <a:spcPts val="1200"/>
            </a:lnSpc>
            <a:defRPr sz="1000"/>
          </a:pPr>
          <a:r>
            <a:rPr lang="ja-JP" altLang="en-US" sz="1000" b="0" i="0" u="none" baseline="0">
              <a:solidFill>
                <a:srgbClr val="000000"/>
              </a:solidFill>
              <a:latin typeface="ＭＳ 明朝"/>
              <a:ea typeface="ＭＳ 明朝"/>
            </a:rPr>
            <a:t>収入</a:t>
          </a:r>
        </a:p>
        <a:p>
          <a:pPr algn="ctr" rtl="0">
            <a:lnSpc>
              <a:spcPts val="1100"/>
            </a:lnSpc>
            <a:defRPr sz="1000"/>
          </a:pPr>
          <a:r>
            <a:rPr lang="ja-JP" altLang="en-US" sz="1000" b="0" i="0" u="none" baseline="0">
              <a:solidFill>
                <a:srgbClr val="000000"/>
              </a:solidFill>
              <a:latin typeface="ＭＳ 明朝"/>
              <a:ea typeface="ＭＳ 明朝"/>
            </a:rPr>
            <a:t>印紙</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23</xdr:col>
      <xdr:colOff>114393</xdr:colOff>
      <xdr:row>3</xdr:row>
      <xdr:rowOff>209848</xdr:rowOff>
    </xdr:from>
    <xdr:to>
      <xdr:col>25</xdr:col>
      <xdr:colOff>180901</xdr:colOff>
      <xdr:row>6</xdr:row>
      <xdr:rowOff>228600</xdr:rowOff>
    </xdr:to>
    <xdr:sp macro="" textlink="" fLocksText="0">
      <xdr:nvSpPr>
        <xdr:cNvPr id="52" name="Rectangle 1"/>
        <xdr:cNvSpPr/>
      </xdr:nvSpPr>
      <xdr:spPr bwMode="auto">
        <a:xfrm>
          <a:off x="5810250" y="942975"/>
          <a:ext cx="561975" cy="533400"/>
        </a:xfrm>
        <a:prstGeom prst="rect">
          <a:avLst/>
        </a:prstGeom>
        <a:solidFill>
          <a:srgbClr val="FFFFFF"/>
        </a:solidFill>
        <a:ln w="6350">
          <a:solidFill>
            <a:srgbClr val="000000"/>
          </a:solidFill>
          <a:miter lim="800000"/>
        </a:ln>
      </xdr:spPr>
      <xdr:txBody>
        <a:bodyPr vertOverflow="clip" wrap="square" lIns="27432" tIns="18288" rIns="27432" bIns="18288" anchor="ctr" upright="1"/>
        <a:lstStyle/>
        <a:p>
          <a:pPr algn="ctr" rtl="0">
            <a:lnSpc>
              <a:spcPts val="1200"/>
            </a:lnSpc>
            <a:defRPr sz="1000"/>
          </a:pPr>
          <a:r>
            <a:rPr lang="ja-JP" altLang="en-US" sz="1000" b="0" i="0" u="none" baseline="0">
              <a:solidFill>
                <a:srgbClr val="000000"/>
              </a:solidFill>
              <a:latin typeface="ＭＳ 明朝"/>
              <a:ea typeface="ＭＳ 明朝"/>
            </a:rPr>
            <a:t>収入</a:t>
          </a:r>
        </a:p>
        <a:p>
          <a:pPr algn="ctr" rtl="0">
            <a:lnSpc>
              <a:spcPts val="1100"/>
            </a:lnSpc>
            <a:defRPr sz="1000"/>
          </a:pPr>
          <a:r>
            <a:rPr lang="ja-JP" altLang="en-US" sz="1000" b="0" i="0" u="none" baseline="0">
              <a:solidFill>
                <a:srgbClr val="000000"/>
              </a:solidFill>
              <a:latin typeface="ＭＳ 明朝"/>
              <a:ea typeface="ＭＳ 明朝"/>
            </a:rPr>
            <a:t>印紙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238125</xdr:colOff>
          <xdr:row>7</xdr:row>
          <xdr:rowOff>9525</xdr:rowOff>
        </xdr:from>
        <xdr:to>
          <xdr:col>43</xdr:col>
          <xdr:colOff>209550</xdr:colOff>
          <xdr:row>8</xdr:row>
          <xdr:rowOff>19050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免除　（請負代金額が１件２００万円以下で実績により免除する場合）　【免除申請必要】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8</xdr:row>
          <xdr:rowOff>9525</xdr:rowOff>
        </xdr:from>
        <xdr:to>
          <xdr:col>43</xdr:col>
          <xdr:colOff>209550</xdr:colOff>
          <xdr:row>9</xdr:row>
          <xdr:rowOff>19050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契約保証金を納付した場合　若しくは　これに代わる担保（銀行・東日本保証(株)等による担保）を提供した場合　（契約金額の1/10（1件200万円以下は5/100）以上）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9</xdr:row>
          <xdr:rowOff>9525</xdr:rowOff>
        </xdr:from>
        <xdr:to>
          <xdr:col>43</xdr:col>
          <xdr:colOff>209550</xdr:colOff>
          <xdr:row>10</xdr:row>
          <xdr:rowOff>19050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履行保証保険･公共工事履行保証（金銭的保証）契約を締結した場合（請負代金額の1/10（1件200万円以下は5/100）以上）【免除申請必要】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10</xdr:row>
          <xdr:rowOff>9525</xdr:rowOff>
        </xdr:from>
        <xdr:to>
          <xdr:col>43</xdr:col>
          <xdr:colOff>209550</xdr:colOff>
          <xdr:row>11</xdr:row>
          <xdr:rowOff>19050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公共工事履行保証（役務的保証）契約を締結した場合（請負代金額の3/10以上）　【免除申請必要】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32</xdr:row>
          <xdr:rowOff>0</xdr:rowOff>
        </xdr:from>
        <xdr:to>
          <xdr:col>43</xdr:col>
          <xdr:colOff>209550</xdr:colOff>
          <xdr:row>33</xdr:row>
          <xdr:rowOff>9525</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建築関係工事（建築一式、電気、管等の建築関連工事を含む）である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18</xdr:row>
          <xdr:rowOff>19050</xdr:rowOff>
        </xdr:from>
        <xdr:to>
          <xdr:col>43</xdr:col>
          <xdr:colOff>219075</xdr:colOff>
          <xdr:row>19</xdr:row>
          <xdr:rowOff>28575</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請負代金額が５００万円未満である。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24</xdr:row>
          <xdr:rowOff>19050</xdr:rowOff>
        </xdr:from>
        <xdr:to>
          <xdr:col>43</xdr:col>
          <xdr:colOff>209550</xdr:colOff>
          <xdr:row>25</xdr:row>
          <xdr:rowOff>19050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部分払を選択する。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27</xdr:row>
          <xdr:rowOff>190500</xdr:rowOff>
        </xdr:from>
        <xdr:to>
          <xdr:col>43</xdr:col>
          <xdr:colOff>209550</xdr:colOff>
          <xdr:row>29</xdr:row>
          <xdr:rowOff>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工事1件の請負代金額が4,000万円（建築一式工事の場合は、8,000万円）以上の工事である。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36</xdr:row>
          <xdr:rowOff>0</xdr:rowOff>
        </xdr:from>
        <xdr:to>
          <xdr:col>43</xdr:col>
          <xdr:colOff>209550</xdr:colOff>
          <xdr:row>37</xdr:row>
          <xdr:rowOff>9525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青森県建設工事紛争審査会とする。　（建設業者が「青森県知事許可」又は「他許可であるが合意により管轄審査会を青森県とする」場合に該当する。）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23</xdr:row>
          <xdr:rowOff>9525</xdr:rowOff>
        </xdr:from>
        <xdr:to>
          <xdr:col>43</xdr:col>
          <xdr:colOff>209550</xdr:colOff>
          <xdr:row>24</xdr:row>
          <xdr:rowOff>19050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中間前金払を選択する。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13</xdr:row>
          <xdr:rowOff>19050</xdr:rowOff>
        </xdr:from>
        <xdr:to>
          <xdr:col>43</xdr:col>
          <xdr:colOff>219075</xdr:colOff>
          <xdr:row>14</xdr:row>
          <xdr:rowOff>28575</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この工事に伴い工事現場から建設発生土を搬出する予定である。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0</xdr:colOff>
          <xdr:row>7</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8</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0</xdr:colOff>
          <xdr:row>11</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0</xdr:colOff>
          <xdr:row>8</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10</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11</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15</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0</xdr:colOff>
          <xdr:row>15</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0</xdr:colOff>
          <xdr:row>16</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0</xdr:colOff>
          <xdr:row>17</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0</xdr:colOff>
          <xdr:row>18</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4</xdr:col>
          <xdr:colOff>0</xdr:colOff>
          <xdr:row>19</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20</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0</xdr:colOff>
          <xdr:row>20</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0</xdr:colOff>
          <xdr:row>24</xdr:row>
          <xdr:rowOff>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0</xdr:colOff>
          <xdr:row>24</xdr:row>
          <xdr:rowOff>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0</xdr:colOff>
          <xdr:row>26</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0</xdr:colOff>
          <xdr:row>28</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0</xdr:colOff>
          <xdr:row>28</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0</xdr:colOff>
          <xdr:row>29</xdr:row>
          <xdr:rowOff>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0</xdr:colOff>
          <xdr:row>29</xdr:row>
          <xdr:rowOff>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4.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5.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2" Type="http://schemas.openxmlformats.org/officeDocument/2006/relationships/drawing" Target="../drawings/drawing5.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BN73"/>
  <sheetViews>
    <sheetView showGridLines="0" showRowColHeaders="0" tabSelected="1" showOutlineSymbols="0" zoomScaleNormal="100" workbookViewId="0">
      <selection activeCell="BQ27" sqref="BQ27"/>
    </sheetView>
  </sheetViews>
  <sheetFormatPr defaultColWidth="3.25" defaultRowHeight="18" customHeight="1" x14ac:dyDescent="0.15"/>
  <cols>
    <col min="1" max="16384" width="3.25" style="12"/>
  </cols>
  <sheetData>
    <row r="1" spans="1:35" ht="18" customHeight="1" x14ac:dyDescent="0.15">
      <c r="AB1" s="21"/>
      <c r="AC1" s="21"/>
      <c r="AD1" s="21"/>
      <c r="AE1" s="21"/>
      <c r="AF1" s="21"/>
      <c r="AG1" s="21"/>
      <c r="AH1" s="21"/>
      <c r="AI1" s="21"/>
    </row>
    <row r="2" spans="1:35" ht="15.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13" t="s">
        <v>15</v>
      </c>
      <c r="AC2" s="113"/>
      <c r="AD2" s="113"/>
      <c r="AE2" s="21"/>
      <c r="AF2" s="21"/>
      <c r="AG2" s="21"/>
      <c r="AH2" s="21"/>
      <c r="AI2" s="21"/>
    </row>
    <row r="3" spans="1:35" ht="24" x14ac:dyDescent="0.15">
      <c r="A3" s="1"/>
      <c r="B3" s="1"/>
      <c r="C3" s="1"/>
      <c r="D3" s="1"/>
      <c r="E3" s="1"/>
      <c r="F3" s="1"/>
      <c r="G3" s="1"/>
      <c r="H3" s="102" t="s">
        <v>98</v>
      </c>
      <c r="I3" s="102"/>
      <c r="J3" s="102"/>
      <c r="K3" s="102"/>
      <c r="L3" s="102"/>
      <c r="M3" s="102"/>
      <c r="N3" s="102"/>
      <c r="O3" s="102"/>
      <c r="P3" s="102"/>
      <c r="Q3" s="102"/>
      <c r="R3" s="102"/>
      <c r="S3" s="102"/>
      <c r="T3" s="102"/>
      <c r="U3" s="1"/>
      <c r="V3" s="1"/>
      <c r="W3" s="1"/>
      <c r="X3" s="1"/>
      <c r="Y3" s="1"/>
      <c r="Z3" s="1"/>
      <c r="AA3" s="1"/>
      <c r="AB3" s="21"/>
      <c r="AC3" s="21"/>
      <c r="AD3" s="21"/>
      <c r="AE3" s="21"/>
      <c r="AF3" s="21"/>
      <c r="AG3" s="21"/>
      <c r="AH3" s="21"/>
      <c r="AI3" s="21"/>
    </row>
    <row r="4" spans="1:35" ht="18"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21"/>
      <c r="AC4" s="21"/>
      <c r="AD4" s="21"/>
      <c r="AE4" s="21"/>
      <c r="AF4" s="21"/>
      <c r="AG4" s="21"/>
      <c r="AH4" s="21"/>
      <c r="AI4" s="21"/>
    </row>
    <row r="5" spans="1:35" ht="18" customHeight="1" x14ac:dyDescent="0.15">
      <c r="A5" s="1"/>
      <c r="B5" s="103" t="s">
        <v>0</v>
      </c>
      <c r="C5" s="103"/>
      <c r="D5" s="103"/>
      <c r="E5" s="103"/>
      <c r="F5" s="2"/>
      <c r="G5" s="2"/>
      <c r="H5" s="104"/>
      <c r="I5" s="104"/>
      <c r="J5" s="104"/>
      <c r="K5" s="104"/>
      <c r="L5" s="104"/>
      <c r="M5" s="104"/>
      <c r="N5" s="104"/>
      <c r="O5" s="104"/>
      <c r="P5" s="104"/>
      <c r="Q5" s="104"/>
      <c r="R5" s="104"/>
      <c r="S5" s="104"/>
      <c r="T5" s="104"/>
      <c r="U5" s="104"/>
      <c r="V5" s="104"/>
      <c r="W5" s="1"/>
      <c r="X5" s="1"/>
      <c r="Y5" s="1"/>
      <c r="Z5" s="1"/>
      <c r="AA5" s="1"/>
      <c r="AB5" s="21"/>
      <c r="AC5" s="21"/>
      <c r="AD5" s="21"/>
      <c r="AE5" s="21"/>
      <c r="AF5" s="21"/>
      <c r="AG5" s="21"/>
      <c r="AH5" s="21"/>
      <c r="AI5" s="21"/>
    </row>
    <row r="6" spans="1:35" ht="5.0999999999999996"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21"/>
      <c r="AC6" s="21"/>
      <c r="AD6" s="21"/>
      <c r="AE6" s="21"/>
      <c r="AF6" s="21"/>
      <c r="AG6" s="21"/>
      <c r="AH6" s="21"/>
      <c r="AI6" s="21"/>
    </row>
    <row r="7" spans="1:35" ht="36" customHeight="1" x14ac:dyDescent="0.15">
      <c r="A7" s="1"/>
      <c r="B7" s="84" t="s">
        <v>1</v>
      </c>
      <c r="C7" s="84"/>
      <c r="D7" s="84"/>
      <c r="E7" s="84"/>
      <c r="F7" s="84"/>
      <c r="G7" s="84"/>
      <c r="H7" s="104"/>
      <c r="I7" s="104"/>
      <c r="J7" s="104"/>
      <c r="K7" s="104"/>
      <c r="L7" s="104"/>
      <c r="M7" s="104"/>
      <c r="N7" s="104"/>
      <c r="O7" s="104"/>
      <c r="P7" s="104"/>
      <c r="Q7" s="104"/>
      <c r="R7" s="104"/>
      <c r="S7" s="104"/>
      <c r="T7" s="104"/>
      <c r="U7" s="104"/>
      <c r="V7" s="104"/>
      <c r="W7" s="1"/>
      <c r="X7" s="1"/>
      <c r="Y7" s="1"/>
      <c r="Z7" s="1"/>
      <c r="AA7" s="1"/>
      <c r="AB7" s="21"/>
      <c r="AC7" s="21"/>
      <c r="AD7" s="21"/>
      <c r="AE7" s="21"/>
      <c r="AF7" s="21"/>
      <c r="AG7" s="21"/>
      <c r="AH7" s="21"/>
      <c r="AI7" s="21"/>
    </row>
    <row r="8" spans="1:35" ht="5.0999999999999996"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21"/>
      <c r="AC8" s="21"/>
      <c r="AD8" s="21"/>
      <c r="AE8" s="21"/>
      <c r="AF8" s="21"/>
      <c r="AG8" s="21"/>
      <c r="AH8" s="21"/>
      <c r="AI8" s="21"/>
    </row>
    <row r="9" spans="1:35" ht="18" customHeight="1" x14ac:dyDescent="0.15">
      <c r="A9" s="1"/>
      <c r="B9" s="84" t="s">
        <v>2</v>
      </c>
      <c r="C9" s="84"/>
      <c r="D9" s="84"/>
      <c r="E9" s="84"/>
      <c r="F9" s="84"/>
      <c r="G9" s="84"/>
      <c r="H9" s="105"/>
      <c r="I9" s="105"/>
      <c r="J9" s="105"/>
      <c r="K9" s="105"/>
      <c r="L9" s="105"/>
      <c r="M9" s="105"/>
      <c r="N9" s="105"/>
      <c r="O9" s="105"/>
      <c r="P9" s="105"/>
      <c r="Q9" s="105"/>
      <c r="R9" s="105"/>
      <c r="S9" s="105"/>
      <c r="T9" s="105"/>
      <c r="U9" s="105"/>
      <c r="V9" s="105"/>
      <c r="W9" s="105"/>
      <c r="X9" s="105"/>
      <c r="Y9" s="105"/>
      <c r="Z9" s="105"/>
      <c r="AA9" s="1"/>
      <c r="AB9" s="21"/>
      <c r="AC9" s="21"/>
      <c r="AD9" s="21"/>
      <c r="AE9" s="21"/>
      <c r="AF9" s="21"/>
      <c r="AG9" s="21"/>
      <c r="AH9" s="21"/>
      <c r="AI9" s="21"/>
    </row>
    <row r="10" spans="1:35" ht="5.0999999999999996"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21"/>
      <c r="AC10" s="21"/>
      <c r="AD10" s="21"/>
      <c r="AE10" s="21"/>
      <c r="AF10" s="21"/>
      <c r="AG10" s="21"/>
      <c r="AH10" s="21"/>
      <c r="AI10" s="21"/>
    </row>
    <row r="11" spans="1:35" ht="18" customHeight="1" x14ac:dyDescent="0.15">
      <c r="A11" s="1"/>
      <c r="B11" s="84" t="s">
        <v>3</v>
      </c>
      <c r="C11" s="84"/>
      <c r="D11" s="84"/>
      <c r="E11" s="84"/>
      <c r="F11" s="84"/>
      <c r="G11" s="84"/>
      <c r="H11" s="1" t="s">
        <v>99</v>
      </c>
      <c r="I11" s="51"/>
      <c r="J11" s="13"/>
      <c r="K11" s="17"/>
      <c r="L11" s="14"/>
      <c r="M11" s="17"/>
      <c r="N11" s="14"/>
      <c r="O11" s="1"/>
      <c r="P11" s="9"/>
      <c r="Q11" s="1"/>
      <c r="R11" s="51"/>
      <c r="S11" s="13"/>
      <c r="T11" s="17"/>
      <c r="U11" s="14"/>
      <c r="V11" s="17"/>
      <c r="W11" s="14"/>
      <c r="X11" s="1"/>
      <c r="Y11" s="9"/>
      <c r="Z11" s="1"/>
      <c r="AA11" s="3"/>
      <c r="AB11" s="116"/>
      <c r="AC11" s="116"/>
      <c r="AD11" s="116"/>
      <c r="AE11" s="116"/>
      <c r="AF11" s="116"/>
      <c r="AG11" s="116"/>
      <c r="AH11" s="21"/>
      <c r="AI11" s="21"/>
    </row>
    <row r="12" spans="1:35" ht="18" customHeight="1" x14ac:dyDescent="0.15">
      <c r="A12" s="1"/>
      <c r="B12" s="1"/>
      <c r="C12" s="1"/>
      <c r="D12" s="1"/>
      <c r="E12" s="1"/>
      <c r="F12" s="1"/>
      <c r="G12" s="1"/>
      <c r="H12" s="3"/>
      <c r="I12" s="48" t="s">
        <v>134</v>
      </c>
      <c r="J12" s="10"/>
      <c r="K12" s="23" t="s">
        <v>8</v>
      </c>
      <c r="L12" s="11"/>
      <c r="M12" s="23" t="s">
        <v>9</v>
      </c>
      <c r="N12" s="11"/>
      <c r="O12" s="3" t="s">
        <v>11</v>
      </c>
      <c r="P12" s="4"/>
      <c r="Q12" s="3"/>
      <c r="R12" s="48"/>
      <c r="S12" s="13"/>
      <c r="T12" s="17"/>
      <c r="U12" s="14"/>
      <c r="V12" s="17"/>
      <c r="W12" s="14"/>
      <c r="X12" s="1"/>
      <c r="Y12" s="4"/>
      <c r="Z12" s="3"/>
      <c r="AA12" s="3"/>
      <c r="AB12" s="116"/>
      <c r="AC12" s="116"/>
      <c r="AD12" s="116"/>
      <c r="AE12" s="116"/>
      <c r="AF12" s="116"/>
      <c r="AG12" s="116"/>
      <c r="AH12" s="21"/>
      <c r="AI12" s="21"/>
    </row>
    <row r="13" spans="1:35" ht="5.0999999999999996" customHeight="1" x14ac:dyDescent="0.15">
      <c r="A13" s="1"/>
      <c r="B13" s="1"/>
      <c r="C13" s="1"/>
      <c r="D13" s="1"/>
      <c r="E13" s="1"/>
      <c r="F13" s="1"/>
      <c r="G13" s="1"/>
      <c r="H13" s="1"/>
      <c r="I13" s="23"/>
      <c r="J13" s="23"/>
      <c r="K13" s="5"/>
      <c r="L13" s="17"/>
      <c r="M13" s="6"/>
      <c r="N13" s="17"/>
      <c r="O13" s="6"/>
      <c r="P13" s="4"/>
      <c r="Q13" s="1"/>
      <c r="R13" s="4"/>
      <c r="S13" s="4"/>
      <c r="T13" s="5"/>
      <c r="U13" s="1"/>
      <c r="V13" s="6"/>
      <c r="W13" s="1"/>
      <c r="X13" s="6"/>
      <c r="Y13" s="3"/>
      <c r="Z13" s="3"/>
      <c r="AA13" s="3"/>
      <c r="AB13" s="116"/>
      <c r="AC13" s="116"/>
      <c r="AD13" s="116"/>
      <c r="AE13" s="116"/>
      <c r="AF13" s="116"/>
      <c r="AG13" s="116"/>
      <c r="AH13" s="21"/>
      <c r="AI13" s="21"/>
    </row>
    <row r="14" spans="1:35" ht="18" customHeight="1" x14ac:dyDescent="0.15">
      <c r="A14" s="1"/>
      <c r="B14" s="84" t="s">
        <v>4</v>
      </c>
      <c r="C14" s="84"/>
      <c r="D14" s="84"/>
      <c r="E14" s="84"/>
      <c r="F14" s="84"/>
      <c r="G14" s="84"/>
      <c r="H14" s="1"/>
      <c r="I14" s="91" t="s">
        <v>38</v>
      </c>
      <c r="J14" s="91"/>
      <c r="K14" s="91"/>
      <c r="L14" s="91"/>
      <c r="M14" s="91"/>
      <c r="N14" s="91"/>
      <c r="O14" s="91"/>
      <c r="P14" s="91"/>
      <c r="Q14" s="91"/>
      <c r="R14" s="91"/>
      <c r="S14" s="91"/>
      <c r="T14" s="91"/>
      <c r="U14" s="91"/>
      <c r="V14" s="91"/>
      <c r="W14" s="91"/>
      <c r="X14" s="1"/>
      <c r="Y14" s="1"/>
      <c r="Z14" s="1"/>
      <c r="AA14" s="1"/>
      <c r="AB14" s="116"/>
      <c r="AC14" s="116"/>
      <c r="AD14" s="116"/>
      <c r="AE14" s="116"/>
      <c r="AF14" s="116"/>
      <c r="AG14" s="116"/>
      <c r="AH14" s="21"/>
      <c r="AI14" s="21"/>
    </row>
    <row r="15" spans="1:35" ht="5.0999999999999996"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22"/>
      <c r="AC15" s="22"/>
      <c r="AD15" s="22"/>
      <c r="AE15" s="22"/>
      <c r="AF15" s="22"/>
      <c r="AG15" s="22"/>
      <c r="AH15" s="21"/>
      <c r="AI15" s="21"/>
    </row>
    <row r="16" spans="1:35" ht="18" customHeight="1" x14ac:dyDescent="0.15">
      <c r="A16" s="1"/>
      <c r="B16" s="84" t="s">
        <v>5</v>
      </c>
      <c r="C16" s="84"/>
      <c r="D16" s="84"/>
      <c r="E16" s="84"/>
      <c r="F16" s="84"/>
      <c r="G16" s="84"/>
      <c r="H16" s="1"/>
      <c r="I16" s="7" t="s">
        <v>44</v>
      </c>
      <c r="J16" s="93"/>
      <c r="K16" s="94"/>
      <c r="L16" s="94"/>
      <c r="M16" s="94"/>
      <c r="N16" s="94"/>
      <c r="O16" s="94"/>
      <c r="P16" s="94"/>
      <c r="Q16" s="94"/>
      <c r="R16" s="94"/>
      <c r="S16" s="1"/>
      <c r="T16" s="1"/>
      <c r="U16" s="1"/>
      <c r="V16" s="1"/>
      <c r="W16" s="1"/>
      <c r="X16" s="1"/>
      <c r="Y16" s="1"/>
      <c r="Z16" s="1"/>
      <c r="AA16" s="1"/>
      <c r="AB16" s="116" t="s">
        <v>46</v>
      </c>
      <c r="AC16" s="116"/>
      <c r="AD16" s="116"/>
      <c r="AE16" s="116"/>
      <c r="AF16" s="116"/>
      <c r="AG16" s="116"/>
      <c r="AH16" s="116"/>
      <c r="AI16" s="21"/>
    </row>
    <row r="17" spans="1:66" ht="5.25" customHeight="1" x14ac:dyDescent="0.15">
      <c r="A17" s="1"/>
      <c r="B17" s="1"/>
      <c r="C17" s="1"/>
      <c r="D17" s="1"/>
      <c r="E17" s="1"/>
      <c r="F17" s="1"/>
      <c r="G17" s="1"/>
      <c r="H17" s="1"/>
      <c r="I17" s="8"/>
      <c r="J17" s="18"/>
      <c r="K17" s="19"/>
      <c r="L17" s="19"/>
      <c r="M17" s="19"/>
      <c r="N17" s="19"/>
      <c r="O17" s="19"/>
      <c r="P17" s="20"/>
      <c r="Q17" s="20"/>
      <c r="R17" s="20"/>
      <c r="S17" s="1"/>
      <c r="T17" s="1"/>
      <c r="U17" s="1"/>
      <c r="V17" s="1"/>
      <c r="W17" s="1"/>
      <c r="X17" s="1"/>
      <c r="Y17" s="1"/>
      <c r="Z17" s="1"/>
      <c r="AA17" s="1"/>
      <c r="AB17" s="116"/>
      <c r="AC17" s="116"/>
      <c r="AD17" s="116"/>
      <c r="AE17" s="116"/>
      <c r="AF17" s="116"/>
      <c r="AG17" s="116"/>
      <c r="AH17" s="116"/>
      <c r="AI17" s="21"/>
    </row>
    <row r="18" spans="1:66" ht="18" customHeight="1" x14ac:dyDescent="0.15">
      <c r="A18" s="1"/>
      <c r="B18" s="1"/>
      <c r="C18" s="84" t="s">
        <v>6</v>
      </c>
      <c r="D18" s="84"/>
      <c r="E18" s="84"/>
      <c r="F18" s="84"/>
      <c r="G18" s="84"/>
      <c r="H18" s="84"/>
      <c r="I18" s="84"/>
      <c r="J18" s="84"/>
      <c r="K18" s="84"/>
      <c r="L18" s="84"/>
      <c r="M18" s="84"/>
      <c r="N18" s="84"/>
      <c r="O18" s="84"/>
      <c r="P18" s="7" t="s">
        <v>44</v>
      </c>
      <c r="Q18" s="94"/>
      <c r="R18" s="94"/>
      <c r="S18" s="94"/>
      <c r="T18" s="94"/>
      <c r="U18" s="94"/>
      <c r="V18" s="94"/>
      <c r="W18" s="3" t="s">
        <v>39</v>
      </c>
      <c r="X18" s="1"/>
      <c r="Y18" s="1"/>
      <c r="Z18" s="1"/>
      <c r="AA18" s="1"/>
      <c r="AB18" s="116"/>
      <c r="AC18" s="116"/>
      <c r="AD18" s="116"/>
      <c r="AE18" s="116"/>
      <c r="AF18" s="116"/>
      <c r="AG18" s="116"/>
      <c r="AH18" s="116"/>
      <c r="AI18" s="21"/>
    </row>
    <row r="19" spans="1:66" ht="9"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59"/>
      <c r="AC19" s="59"/>
      <c r="AD19" s="59"/>
      <c r="AE19" s="59"/>
      <c r="AF19" s="59"/>
      <c r="AG19" s="59"/>
      <c r="AH19" s="60"/>
      <c r="AI19" s="60"/>
    </row>
    <row r="20" spans="1:66" ht="18" customHeight="1" x14ac:dyDescent="0.15">
      <c r="A20" s="1"/>
      <c r="B20" s="84" t="s">
        <v>7</v>
      </c>
      <c r="C20" s="84"/>
      <c r="D20" s="84"/>
      <c r="E20" s="84"/>
      <c r="F20" s="84"/>
      <c r="G20" s="84"/>
      <c r="H20" s="1"/>
      <c r="I20" s="8"/>
      <c r="J20" s="26"/>
      <c r="K20" s="27"/>
      <c r="L20" s="27"/>
      <c r="M20" s="27"/>
      <c r="N20" s="27"/>
      <c r="O20" s="27"/>
      <c r="P20" s="1"/>
      <c r="Q20" s="1"/>
      <c r="R20" s="1"/>
      <c r="S20" s="1"/>
      <c r="T20" s="1"/>
      <c r="U20" s="1"/>
      <c r="V20" s="1"/>
      <c r="W20" s="1"/>
      <c r="X20" s="1"/>
      <c r="Y20" s="1"/>
      <c r="Z20" s="1"/>
      <c r="AA20" s="1"/>
      <c r="AB20" s="59"/>
      <c r="AC20" s="59"/>
      <c r="AD20" s="59"/>
      <c r="AE20" s="59"/>
      <c r="AF20" s="59"/>
      <c r="AG20" s="59"/>
      <c r="AH20" s="60"/>
      <c r="AI20" s="60"/>
    </row>
    <row r="21" spans="1:66" ht="9"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60"/>
      <c r="AC21" s="60"/>
      <c r="AD21" s="60"/>
      <c r="AE21" s="60"/>
      <c r="AF21" s="60"/>
      <c r="AG21" s="60"/>
      <c r="AH21" s="60"/>
      <c r="AI21" s="60"/>
    </row>
    <row r="22" spans="1:66" s="61" customFormat="1" ht="18" customHeight="1" x14ac:dyDescent="0.15">
      <c r="B22" s="85" t="s">
        <v>144</v>
      </c>
      <c r="C22" s="85"/>
      <c r="D22" s="85"/>
      <c r="E22" s="85"/>
      <c r="F22" s="85"/>
      <c r="G22" s="85"/>
      <c r="H22" s="85"/>
      <c r="I22" s="85"/>
      <c r="J22" s="30"/>
      <c r="K22" s="92" t="str">
        <f>削除条項選択シート!B14</f>
        <v/>
      </c>
      <c r="L22" s="92"/>
      <c r="M22" s="92"/>
      <c r="N22" s="92"/>
      <c r="O22" s="92"/>
      <c r="P22" s="92"/>
      <c r="Q22" s="92"/>
      <c r="R22" s="92"/>
      <c r="S22" s="92"/>
      <c r="T22" s="92"/>
      <c r="U22" s="92"/>
      <c r="V22" s="92"/>
      <c r="W22" s="92"/>
      <c r="X22" s="92"/>
      <c r="Y22" s="92"/>
      <c r="Z22" s="92"/>
      <c r="AB22" s="62" t="s">
        <v>155</v>
      </c>
      <c r="AC22" s="59"/>
      <c r="AD22" s="59"/>
      <c r="AE22" s="59"/>
      <c r="AF22" s="59"/>
      <c r="AG22" s="59"/>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row>
    <row r="23" spans="1:66" s="61" customFormat="1" ht="4.5" customHeight="1" x14ac:dyDescent="0.15">
      <c r="B23" s="30"/>
      <c r="C23" s="30"/>
      <c r="D23" s="30"/>
      <c r="E23" s="30"/>
      <c r="F23" s="30"/>
      <c r="G23" s="30"/>
      <c r="H23" s="30"/>
      <c r="I23" s="30"/>
      <c r="J23" s="30"/>
      <c r="K23" s="30"/>
      <c r="L23" s="30"/>
      <c r="M23" s="30"/>
      <c r="N23" s="30"/>
      <c r="O23" s="30"/>
      <c r="P23" s="30"/>
      <c r="Q23" s="16"/>
      <c r="R23" s="33"/>
      <c r="S23" s="34"/>
      <c r="T23" s="34"/>
      <c r="U23" s="34"/>
      <c r="V23" s="34"/>
      <c r="W23" s="34"/>
      <c r="AB23" s="62"/>
      <c r="AC23" s="59"/>
      <c r="AD23" s="59"/>
      <c r="AE23" s="59"/>
      <c r="AF23" s="59"/>
      <c r="AG23" s="59"/>
      <c r="AH23" s="32"/>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row>
    <row r="24" spans="1:66" s="29" customFormat="1" ht="18" customHeight="1" x14ac:dyDescent="0.15">
      <c r="B24" s="85" t="s">
        <v>145</v>
      </c>
      <c r="C24" s="85"/>
      <c r="D24" s="85"/>
      <c r="E24" s="85"/>
      <c r="F24" s="85"/>
      <c r="G24" s="85"/>
      <c r="H24" s="85"/>
      <c r="I24" s="85"/>
      <c r="J24" s="85"/>
      <c r="K24" s="85"/>
      <c r="L24" s="85"/>
      <c r="M24" s="85"/>
      <c r="N24" s="85"/>
      <c r="O24" s="85"/>
      <c r="P24" s="85"/>
      <c r="R24" s="100"/>
      <c r="S24" s="100"/>
      <c r="T24" s="100"/>
      <c r="U24" s="100"/>
      <c r="V24" s="100"/>
      <c r="W24" s="100"/>
      <c r="AB24" s="107" t="s">
        <v>86</v>
      </c>
      <c r="AC24" s="118"/>
      <c r="AD24" s="118"/>
      <c r="AE24" s="118"/>
      <c r="AF24" s="118"/>
      <c r="AG24" s="118"/>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row>
    <row r="25" spans="1:66" s="29" customFormat="1" ht="14.25" customHeight="1" x14ac:dyDescent="0.15">
      <c r="B25" s="85" t="s">
        <v>83</v>
      </c>
      <c r="C25" s="85"/>
      <c r="D25" s="85"/>
      <c r="E25" s="85"/>
      <c r="F25" s="85"/>
      <c r="G25" s="85"/>
      <c r="H25" s="85"/>
      <c r="I25" s="85"/>
      <c r="J25" s="85"/>
      <c r="K25" s="85"/>
      <c r="L25" s="85"/>
      <c r="M25" s="85"/>
      <c r="N25" s="85"/>
      <c r="O25" s="85"/>
      <c r="P25" s="85"/>
      <c r="Q25" s="90"/>
      <c r="R25" s="92"/>
      <c r="S25" s="95"/>
      <c r="T25" s="95"/>
      <c r="U25" s="95"/>
      <c r="V25" s="95"/>
      <c r="W25" s="95"/>
      <c r="X25" s="90"/>
      <c r="Y25" s="90"/>
      <c r="Z25" s="90"/>
      <c r="AB25" s="118"/>
      <c r="AC25" s="118"/>
      <c r="AD25" s="118"/>
      <c r="AE25" s="118"/>
      <c r="AF25" s="118"/>
      <c r="AG25" s="118"/>
      <c r="AH25" s="32"/>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row>
    <row r="26" spans="1:66" s="29" customFormat="1" ht="4.5" customHeight="1" x14ac:dyDescent="0.15">
      <c r="B26" s="30"/>
      <c r="C26" s="30"/>
      <c r="D26" s="30"/>
      <c r="E26" s="30"/>
      <c r="F26" s="30"/>
      <c r="G26" s="30"/>
      <c r="H26" s="30"/>
      <c r="I26" s="30"/>
      <c r="J26" s="30"/>
      <c r="K26" s="30"/>
      <c r="L26" s="30"/>
      <c r="M26" s="30"/>
      <c r="N26" s="30"/>
      <c r="O26" s="30"/>
      <c r="P26" s="30"/>
      <c r="Q26" s="16"/>
      <c r="R26" s="33"/>
      <c r="S26" s="34"/>
      <c r="T26" s="34"/>
      <c r="U26" s="34"/>
      <c r="V26" s="34"/>
      <c r="W26" s="34"/>
      <c r="AB26" s="118"/>
      <c r="AC26" s="118"/>
      <c r="AD26" s="118"/>
      <c r="AE26" s="118"/>
      <c r="AF26" s="118"/>
      <c r="AG26" s="118"/>
      <c r="AH26" s="32"/>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row>
    <row r="27" spans="1:66" s="29" customFormat="1" ht="14.25" customHeight="1" x14ac:dyDescent="0.15">
      <c r="B27" s="85" t="s">
        <v>84</v>
      </c>
      <c r="C27" s="85"/>
      <c r="D27" s="85"/>
      <c r="E27" s="85"/>
      <c r="F27" s="85"/>
      <c r="G27" s="85"/>
      <c r="H27" s="85"/>
      <c r="I27" s="85"/>
      <c r="J27" s="85"/>
      <c r="K27" s="85"/>
      <c r="L27" s="85"/>
      <c r="M27" s="85"/>
      <c r="N27" s="85"/>
      <c r="O27" s="85"/>
      <c r="P27" s="85"/>
      <c r="Q27" s="35" t="s">
        <v>45</v>
      </c>
      <c r="R27" s="86"/>
      <c r="S27" s="87"/>
      <c r="T27" s="87"/>
      <c r="U27" s="87"/>
      <c r="V27" s="87"/>
      <c r="W27" s="87"/>
      <c r="AB27" s="118"/>
      <c r="AC27" s="118"/>
      <c r="AD27" s="118"/>
      <c r="AE27" s="118"/>
      <c r="AF27" s="118"/>
      <c r="AG27" s="118"/>
      <c r="AH27" s="32"/>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row>
    <row r="28" spans="1:66" s="29" customFormat="1" ht="4.5" customHeight="1" x14ac:dyDescent="0.15">
      <c r="B28" s="30"/>
      <c r="C28" s="30"/>
      <c r="D28" s="30"/>
      <c r="E28" s="30"/>
      <c r="F28" s="30"/>
      <c r="G28" s="30"/>
      <c r="H28" s="30"/>
      <c r="I28" s="30"/>
      <c r="J28" s="30"/>
      <c r="K28" s="30"/>
      <c r="L28" s="30"/>
      <c r="M28" s="30"/>
      <c r="N28" s="30"/>
      <c r="O28" s="30"/>
      <c r="P28" s="30"/>
      <c r="Q28" s="36"/>
      <c r="R28" s="37"/>
      <c r="S28" s="38"/>
      <c r="T28" s="38"/>
      <c r="U28" s="38"/>
      <c r="V28" s="38"/>
      <c r="W28" s="38"/>
      <c r="AB28" s="118"/>
      <c r="AC28" s="118"/>
      <c r="AD28" s="118"/>
      <c r="AE28" s="118"/>
      <c r="AF28" s="118"/>
      <c r="AG28" s="118"/>
      <c r="AH28" s="32"/>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row>
    <row r="29" spans="1:66" s="29" customFormat="1" ht="14.25" customHeight="1" x14ac:dyDescent="0.15">
      <c r="B29" s="85" t="s">
        <v>67</v>
      </c>
      <c r="C29" s="85"/>
      <c r="D29" s="85"/>
      <c r="E29" s="85"/>
      <c r="F29" s="85"/>
      <c r="G29" s="85"/>
      <c r="H29" s="85"/>
      <c r="I29" s="85"/>
      <c r="J29" s="85"/>
      <c r="K29" s="85"/>
      <c r="L29" s="85"/>
      <c r="M29" s="85"/>
      <c r="N29" s="85"/>
      <c r="O29" s="85"/>
      <c r="P29" s="85"/>
      <c r="Q29" s="85"/>
      <c r="R29" s="88"/>
      <c r="S29" s="89"/>
      <c r="T29" s="89"/>
      <c r="U29" s="89"/>
      <c r="V29" s="89"/>
      <c r="W29" s="89"/>
      <c r="X29" s="90"/>
      <c r="Y29" s="90"/>
      <c r="Z29" s="90"/>
      <c r="AB29" s="118"/>
      <c r="AC29" s="118"/>
      <c r="AD29" s="118"/>
      <c r="AE29" s="118"/>
      <c r="AF29" s="118"/>
      <c r="AG29" s="118"/>
      <c r="AH29" s="32"/>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row>
    <row r="30" spans="1:66" s="29" customFormat="1" ht="4.5" customHeight="1" x14ac:dyDescent="0.15">
      <c r="B30" s="30"/>
      <c r="C30" s="30"/>
      <c r="D30" s="30"/>
      <c r="E30" s="30"/>
      <c r="F30" s="30"/>
      <c r="G30" s="30"/>
      <c r="H30" s="30"/>
      <c r="I30" s="30"/>
      <c r="J30" s="30"/>
      <c r="K30" s="30"/>
      <c r="L30" s="30"/>
      <c r="M30" s="30"/>
      <c r="N30" s="30"/>
      <c r="O30" s="30"/>
      <c r="P30" s="30"/>
      <c r="Q30" s="30"/>
      <c r="R30" s="39"/>
      <c r="S30" s="40"/>
      <c r="T30" s="40"/>
      <c r="U30" s="40"/>
      <c r="V30" s="40"/>
      <c r="W30" s="40"/>
      <c r="AB30" s="118"/>
      <c r="AC30" s="118"/>
      <c r="AD30" s="118"/>
      <c r="AE30" s="118"/>
      <c r="AF30" s="118"/>
      <c r="AG30" s="118"/>
      <c r="AH30" s="32"/>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row>
    <row r="31" spans="1:66" s="29" customFormat="1" ht="14.25" customHeight="1" x14ac:dyDescent="0.15">
      <c r="B31" s="85" t="s">
        <v>85</v>
      </c>
      <c r="C31" s="85"/>
      <c r="D31" s="85"/>
      <c r="E31" s="85"/>
      <c r="F31" s="85"/>
      <c r="G31" s="85"/>
      <c r="H31" s="85"/>
      <c r="I31" s="85"/>
      <c r="J31" s="85"/>
      <c r="K31" s="85"/>
      <c r="L31" s="85"/>
      <c r="M31" s="85"/>
      <c r="N31" s="85"/>
      <c r="O31" s="85"/>
      <c r="P31" s="85"/>
      <c r="Q31" s="35" t="s">
        <v>45</v>
      </c>
      <c r="R31" s="86"/>
      <c r="S31" s="87"/>
      <c r="T31" s="87"/>
      <c r="U31" s="87"/>
      <c r="V31" s="87"/>
      <c r="W31" s="87"/>
      <c r="AB31" s="118"/>
      <c r="AC31" s="118"/>
      <c r="AD31" s="118"/>
      <c r="AE31" s="118"/>
      <c r="AF31" s="118"/>
      <c r="AG31" s="118"/>
      <c r="AH31" s="32"/>
      <c r="AI31" s="31"/>
      <c r="AJ31" s="31"/>
      <c r="AK31" s="31"/>
      <c r="AL31" s="31"/>
      <c r="AM31" s="31"/>
      <c r="AN31" s="31"/>
      <c r="AO31" s="31"/>
      <c r="AP31" s="31"/>
      <c r="AQ31" s="31"/>
      <c r="AR31" s="31"/>
      <c r="AS31" s="31"/>
      <c r="AT31" s="31"/>
      <c r="AU31" s="31"/>
      <c r="AV31" s="31"/>
      <c r="AW31" s="31"/>
      <c r="AX31" s="31"/>
      <c r="AY31" s="31"/>
      <c r="AZ31" s="41"/>
      <c r="BA31" s="31"/>
      <c r="BB31" s="31"/>
      <c r="BC31" s="31"/>
      <c r="BD31" s="31"/>
      <c r="BE31" s="31"/>
      <c r="BF31" s="31"/>
      <c r="BG31" s="31"/>
      <c r="BH31" s="31"/>
      <c r="BI31" s="31"/>
      <c r="BJ31" s="31"/>
      <c r="BK31" s="31"/>
      <c r="BL31" s="31"/>
      <c r="BM31" s="31"/>
      <c r="BN31" s="31"/>
    </row>
    <row r="32" spans="1:66" ht="5.0999999999999996"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21"/>
      <c r="AC32" s="21"/>
      <c r="AD32" s="21"/>
      <c r="AE32" s="21"/>
      <c r="AF32" s="21"/>
      <c r="AG32" s="21"/>
      <c r="AH32" s="21"/>
      <c r="AI32" s="21"/>
    </row>
    <row r="33" spans="1:66" s="29" customFormat="1" ht="21" x14ac:dyDescent="0.15">
      <c r="B33" s="85" t="s" ph="1">
        <v>146</v>
      </c>
      <c r="C33" s="85"/>
      <c r="D33" s="85"/>
      <c r="E33" s="85"/>
      <c r="F33" s="85"/>
      <c r="G33" s="85"/>
      <c r="H33" s="85"/>
      <c r="I33" s="85"/>
      <c r="J33" s="85"/>
      <c r="K33" s="85"/>
      <c r="L33" s="85"/>
      <c r="M33" s="85"/>
      <c r="N33" s="85"/>
      <c r="O33" s="85"/>
      <c r="P33" s="85"/>
      <c r="AB33" s="107" t="s">
        <v>79</v>
      </c>
      <c r="AC33" s="118"/>
      <c r="AD33" s="118"/>
      <c r="AE33" s="118"/>
      <c r="AF33" s="118"/>
      <c r="AG33" s="118"/>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row>
    <row r="34" spans="1:66" s="29" customFormat="1" ht="14.25" customHeight="1" x14ac:dyDescent="0.15">
      <c r="B34" s="85" t="s">
        <v>80</v>
      </c>
      <c r="C34" s="85"/>
      <c r="D34" s="85"/>
      <c r="E34" s="85"/>
      <c r="F34" s="85"/>
      <c r="G34" s="85"/>
      <c r="H34" s="85"/>
      <c r="I34" s="85"/>
      <c r="J34" s="85"/>
      <c r="K34" s="85"/>
      <c r="L34" s="85"/>
      <c r="M34" s="85"/>
      <c r="N34" s="85"/>
      <c r="O34" s="85"/>
      <c r="P34" s="85"/>
      <c r="Q34" s="90"/>
      <c r="R34" s="108"/>
      <c r="S34" s="109"/>
      <c r="T34" s="109"/>
      <c r="U34" s="109"/>
      <c r="V34" s="109"/>
      <c r="W34" s="109"/>
      <c r="X34" s="110"/>
      <c r="Y34" s="110"/>
      <c r="Z34" s="110"/>
      <c r="AB34" s="118"/>
      <c r="AC34" s="118"/>
      <c r="AD34" s="118"/>
      <c r="AE34" s="118"/>
      <c r="AF34" s="118"/>
      <c r="AG34" s="118"/>
      <c r="AH34" s="32"/>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row>
    <row r="35" spans="1:66" s="29" customFormat="1" ht="4.5" customHeight="1" x14ac:dyDescent="0.15">
      <c r="B35" s="30"/>
      <c r="C35" s="30"/>
      <c r="D35" s="30"/>
      <c r="E35" s="30"/>
      <c r="F35" s="30"/>
      <c r="G35" s="30"/>
      <c r="H35" s="30"/>
      <c r="I35" s="30"/>
      <c r="J35" s="30"/>
      <c r="K35" s="30"/>
      <c r="L35" s="30"/>
      <c r="M35" s="30"/>
      <c r="N35" s="30"/>
      <c r="O35" s="30"/>
      <c r="P35" s="30"/>
      <c r="Q35" s="16"/>
      <c r="R35" s="33"/>
      <c r="S35" s="34"/>
      <c r="T35" s="34"/>
      <c r="U35" s="34"/>
      <c r="V35" s="34"/>
      <c r="W35" s="34"/>
      <c r="AB35" s="118"/>
      <c r="AC35" s="118"/>
      <c r="AD35" s="118"/>
      <c r="AE35" s="118"/>
      <c r="AF35" s="118"/>
      <c r="AG35" s="118"/>
      <c r="AH35" s="32"/>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row>
    <row r="36" spans="1:66" s="29" customFormat="1" ht="14.25" customHeight="1" x14ac:dyDescent="0.15">
      <c r="B36" s="85" t="s">
        <v>81</v>
      </c>
      <c r="C36" s="85"/>
      <c r="D36" s="85"/>
      <c r="E36" s="85"/>
      <c r="F36" s="85"/>
      <c r="G36" s="85"/>
      <c r="H36" s="85"/>
      <c r="I36" s="85"/>
      <c r="J36" s="85"/>
      <c r="K36" s="85"/>
      <c r="L36" s="85"/>
      <c r="M36" s="85"/>
      <c r="N36" s="85"/>
      <c r="O36" s="85"/>
      <c r="P36" s="85"/>
      <c r="Q36" s="35" t="s">
        <v>45</v>
      </c>
      <c r="R36" s="86"/>
      <c r="S36" s="87"/>
      <c r="T36" s="87"/>
      <c r="U36" s="87"/>
      <c r="V36" s="87"/>
      <c r="W36" s="87"/>
      <c r="AB36" s="118"/>
      <c r="AC36" s="118"/>
      <c r="AD36" s="118"/>
      <c r="AE36" s="118"/>
      <c r="AF36" s="118"/>
      <c r="AG36" s="118"/>
      <c r="AH36" s="32"/>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row>
    <row r="37" spans="1:66" s="29" customFormat="1" ht="4.5" customHeight="1" x14ac:dyDescent="0.15">
      <c r="B37" s="30"/>
      <c r="C37" s="30"/>
      <c r="D37" s="30"/>
      <c r="E37" s="30"/>
      <c r="F37" s="30"/>
      <c r="G37" s="30"/>
      <c r="H37" s="30"/>
      <c r="I37" s="30"/>
      <c r="J37" s="30"/>
      <c r="K37" s="30"/>
      <c r="L37" s="30"/>
      <c r="M37" s="30"/>
      <c r="N37" s="30"/>
      <c r="O37" s="30"/>
      <c r="P37" s="30"/>
      <c r="Q37" s="36"/>
      <c r="R37" s="37"/>
      <c r="S37" s="38"/>
      <c r="T37" s="38"/>
      <c r="U37" s="38"/>
      <c r="V37" s="38"/>
      <c r="W37" s="38"/>
      <c r="AB37" s="118"/>
      <c r="AC37" s="118"/>
      <c r="AD37" s="118"/>
      <c r="AE37" s="118"/>
      <c r="AF37" s="118"/>
      <c r="AG37" s="118"/>
      <c r="AH37" s="32"/>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row>
    <row r="38" spans="1:66" s="29" customFormat="1" ht="14.25" customHeight="1" x14ac:dyDescent="0.15">
      <c r="B38" s="85" t="s">
        <v>82</v>
      </c>
      <c r="C38" s="85"/>
      <c r="D38" s="85"/>
      <c r="E38" s="85"/>
      <c r="F38" s="85"/>
      <c r="G38" s="85"/>
      <c r="H38" s="85"/>
      <c r="I38" s="85"/>
      <c r="J38" s="85"/>
      <c r="K38" s="85"/>
      <c r="L38" s="85"/>
      <c r="M38" s="85"/>
      <c r="N38" s="85"/>
      <c r="O38" s="85"/>
      <c r="P38" s="85"/>
      <c r="Q38" s="85"/>
      <c r="R38" s="111"/>
      <c r="S38" s="112"/>
      <c r="T38" s="112"/>
      <c r="U38" s="112"/>
      <c r="V38" s="112"/>
      <c r="W38" s="112"/>
      <c r="X38" s="110"/>
      <c r="Y38" s="110"/>
      <c r="Z38" s="110"/>
      <c r="AB38" s="118"/>
      <c r="AC38" s="118"/>
      <c r="AD38" s="118"/>
      <c r="AE38" s="118"/>
      <c r="AF38" s="118"/>
      <c r="AG38" s="118"/>
      <c r="AH38" s="32"/>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row>
    <row r="39" spans="1:66" s="61" customFormat="1" ht="4.5" customHeight="1" x14ac:dyDescent="0.15">
      <c r="B39" s="30"/>
      <c r="C39" s="30"/>
      <c r="D39" s="30"/>
      <c r="E39" s="30"/>
      <c r="F39" s="30"/>
      <c r="G39" s="30"/>
      <c r="H39" s="30"/>
      <c r="I39" s="30"/>
      <c r="J39" s="30"/>
      <c r="K39" s="30"/>
      <c r="L39" s="30"/>
      <c r="M39" s="30"/>
      <c r="N39" s="30"/>
      <c r="O39" s="30"/>
      <c r="P39" s="30"/>
      <c r="Q39" s="30"/>
      <c r="R39" s="39"/>
      <c r="S39" s="40"/>
      <c r="T39" s="40"/>
      <c r="U39" s="40"/>
      <c r="V39" s="40"/>
      <c r="W39" s="40"/>
      <c r="AB39" s="118"/>
      <c r="AC39" s="118"/>
      <c r="AD39" s="118"/>
      <c r="AE39" s="118"/>
      <c r="AF39" s="118"/>
      <c r="AG39" s="118"/>
      <c r="AH39" s="32"/>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row>
    <row r="40" spans="1:66" ht="18" customHeight="1" x14ac:dyDescent="0.15">
      <c r="A40" s="1"/>
      <c r="B40" s="84" t="s">
        <v>147</v>
      </c>
      <c r="C40" s="84"/>
      <c r="D40" s="84"/>
      <c r="E40" s="84"/>
      <c r="F40" s="84"/>
      <c r="G40" s="84"/>
      <c r="H40" s="1"/>
      <c r="I40" s="8"/>
      <c r="J40" s="26"/>
      <c r="K40" s="27"/>
      <c r="L40" s="27"/>
      <c r="M40" s="27"/>
      <c r="N40" s="27"/>
      <c r="O40" s="27"/>
      <c r="P40" s="1"/>
      <c r="Q40" s="1"/>
      <c r="R40" s="1"/>
      <c r="S40" s="1"/>
      <c r="T40" s="1"/>
      <c r="U40" s="1"/>
      <c r="V40" s="1"/>
      <c r="W40" s="1"/>
      <c r="X40" s="1"/>
      <c r="Y40" s="1"/>
      <c r="Z40" s="1"/>
      <c r="AA40" s="1"/>
      <c r="AB40" s="118"/>
      <c r="AC40" s="118"/>
      <c r="AD40" s="118"/>
      <c r="AE40" s="118"/>
      <c r="AF40" s="118"/>
      <c r="AG40" s="118"/>
      <c r="AH40" s="60"/>
      <c r="AI40" s="60"/>
    </row>
    <row r="41" spans="1:66" ht="21" customHeight="1" x14ac:dyDescent="0.15">
      <c r="A41" s="1"/>
      <c r="B41" s="1"/>
      <c r="C41" s="99" t="str">
        <f>削除条項選択シート!A45</f>
        <v/>
      </c>
      <c r="D41" s="99"/>
      <c r="E41" s="99"/>
      <c r="F41" s="99"/>
      <c r="G41" s="99"/>
      <c r="H41" s="99"/>
      <c r="I41" s="99"/>
      <c r="J41" s="99"/>
      <c r="K41" s="99"/>
      <c r="L41" s="99"/>
      <c r="M41" s="99"/>
      <c r="N41" s="99"/>
      <c r="O41" s="99"/>
      <c r="P41" s="99"/>
      <c r="Q41" s="99"/>
      <c r="R41" s="99"/>
      <c r="S41" s="99"/>
      <c r="T41" s="99"/>
      <c r="U41" s="99"/>
      <c r="V41" s="99"/>
      <c r="W41" s="99"/>
      <c r="X41" s="99"/>
      <c r="Y41" s="99"/>
      <c r="Z41" s="99"/>
      <c r="AA41" s="1"/>
      <c r="AB41" s="118"/>
      <c r="AC41" s="118"/>
      <c r="AD41" s="118"/>
      <c r="AE41" s="118"/>
      <c r="AF41" s="118"/>
      <c r="AG41" s="118"/>
      <c r="AH41" s="60"/>
      <c r="AI41" s="60"/>
    </row>
    <row r="42" spans="1:66" ht="21" customHeight="1" x14ac:dyDescent="0.15">
      <c r="A42" s="1"/>
      <c r="B42" s="1"/>
      <c r="C42" s="99"/>
      <c r="D42" s="99"/>
      <c r="E42" s="99"/>
      <c r="F42" s="99"/>
      <c r="G42" s="99"/>
      <c r="H42" s="99"/>
      <c r="I42" s="99"/>
      <c r="J42" s="99"/>
      <c r="K42" s="99"/>
      <c r="L42" s="99"/>
      <c r="M42" s="99"/>
      <c r="N42" s="99"/>
      <c r="O42" s="99"/>
      <c r="P42" s="99"/>
      <c r="Q42" s="99"/>
      <c r="R42" s="99"/>
      <c r="S42" s="99"/>
      <c r="T42" s="99"/>
      <c r="U42" s="99"/>
      <c r="V42" s="99"/>
      <c r="W42" s="99"/>
      <c r="X42" s="99"/>
      <c r="Y42" s="99"/>
      <c r="Z42" s="99"/>
      <c r="AA42" s="1"/>
      <c r="AB42" s="118"/>
      <c r="AC42" s="118"/>
      <c r="AD42" s="118"/>
      <c r="AE42" s="118"/>
      <c r="AF42" s="118"/>
      <c r="AG42" s="118"/>
      <c r="AH42" s="60"/>
      <c r="AI42" s="60"/>
    </row>
    <row r="43" spans="1:66" ht="9.9499999999999993" customHeight="1" x14ac:dyDescent="0.15">
      <c r="A43" s="1"/>
      <c r="B43" s="1"/>
      <c r="C43" s="58"/>
      <c r="D43" s="58"/>
      <c r="E43" s="58"/>
      <c r="F43" s="58"/>
      <c r="G43" s="58"/>
      <c r="H43" s="58"/>
      <c r="I43" s="58"/>
      <c r="J43" s="58"/>
      <c r="K43" s="58"/>
      <c r="L43" s="58"/>
      <c r="M43" s="58"/>
      <c r="N43" s="58"/>
      <c r="O43" s="58"/>
      <c r="P43" s="58"/>
      <c r="Q43" s="58"/>
      <c r="R43" s="58"/>
      <c r="S43" s="58"/>
      <c r="T43" s="58"/>
      <c r="U43" s="58"/>
      <c r="V43" s="58"/>
      <c r="W43" s="58"/>
      <c r="X43" s="58"/>
      <c r="Y43" s="58"/>
      <c r="Z43" s="58"/>
      <c r="AA43" s="1"/>
      <c r="AB43" s="118"/>
      <c r="AC43" s="118"/>
      <c r="AD43" s="118"/>
      <c r="AE43" s="118"/>
      <c r="AF43" s="118"/>
      <c r="AG43" s="118"/>
      <c r="AH43" s="60"/>
      <c r="AI43" s="60"/>
    </row>
    <row r="44" spans="1:66" ht="18" customHeight="1" x14ac:dyDescent="0.15">
      <c r="A44" s="1"/>
      <c r="B44" s="1" t="s">
        <v>100</v>
      </c>
      <c r="C44" s="1"/>
      <c r="D44" s="1"/>
      <c r="E44" s="1"/>
      <c r="F44" s="1"/>
      <c r="G44" s="1"/>
      <c r="H44" s="1"/>
      <c r="I44" s="1"/>
      <c r="J44" s="1"/>
      <c r="K44" s="1"/>
      <c r="L44" s="1"/>
      <c r="M44" s="1"/>
      <c r="N44" s="1"/>
      <c r="O44" s="1"/>
      <c r="P44" s="28"/>
      <c r="Q44" s="28"/>
      <c r="R44" s="28"/>
      <c r="S44" s="28"/>
      <c r="T44" s="28"/>
      <c r="U44" s="28"/>
      <c r="V44" s="28"/>
      <c r="W44" s="28"/>
      <c r="X44" s="28"/>
      <c r="Y44" s="28"/>
      <c r="Z44" s="28"/>
      <c r="AA44" s="1"/>
      <c r="AB44" s="115"/>
      <c r="AC44" s="115"/>
      <c r="AD44" s="115"/>
      <c r="AE44" s="115"/>
      <c r="AF44" s="115"/>
      <c r="AG44" s="115"/>
      <c r="AH44" s="21"/>
      <c r="AI44" s="21"/>
    </row>
    <row r="45" spans="1:66" ht="9.75" customHeight="1" x14ac:dyDescent="0.15">
      <c r="A45" s="1"/>
      <c r="B45" s="1"/>
      <c r="C45" s="1"/>
      <c r="D45" s="1"/>
      <c r="E45" s="1"/>
      <c r="F45" s="1"/>
      <c r="G45" s="1"/>
      <c r="H45" s="1"/>
      <c r="I45" s="1"/>
      <c r="J45" s="1"/>
      <c r="K45" s="1"/>
      <c r="L45" s="1"/>
      <c r="M45" s="1"/>
      <c r="N45" s="1"/>
      <c r="O45" s="1"/>
      <c r="P45" s="28"/>
      <c r="Q45" s="28"/>
      <c r="R45" s="28"/>
      <c r="S45" s="28"/>
      <c r="T45" s="28"/>
      <c r="U45" s="28"/>
      <c r="V45" s="28"/>
      <c r="W45" s="28"/>
      <c r="X45" s="28"/>
      <c r="Y45" s="28"/>
      <c r="Z45" s="28"/>
      <c r="AA45" s="1"/>
      <c r="AB45" s="49"/>
      <c r="AC45" s="49"/>
      <c r="AD45" s="49"/>
      <c r="AE45" s="49"/>
      <c r="AF45" s="49"/>
      <c r="AG45" s="49"/>
      <c r="AH45" s="21"/>
      <c r="AI45" s="21"/>
    </row>
    <row r="46" spans="1:66" ht="18" customHeight="1" x14ac:dyDescent="0.15">
      <c r="A46" s="1"/>
      <c r="B46" s="1" t="s">
        <v>101</v>
      </c>
      <c r="C46" s="1"/>
      <c r="D46" s="1"/>
      <c r="E46" s="1"/>
      <c r="F46" s="1"/>
      <c r="G46" s="1"/>
      <c r="H46" s="1"/>
      <c r="I46" s="1"/>
      <c r="J46" s="1"/>
      <c r="K46" s="1"/>
      <c r="L46" s="1"/>
      <c r="M46" s="1"/>
      <c r="N46" s="1"/>
      <c r="O46" s="1"/>
      <c r="P46" s="28"/>
      <c r="Q46" s="28"/>
      <c r="R46" s="28"/>
      <c r="S46" s="28"/>
      <c r="T46" s="28"/>
      <c r="U46" s="28"/>
      <c r="V46" s="28"/>
      <c r="W46" s="28"/>
      <c r="X46" s="28"/>
      <c r="Y46" s="28"/>
      <c r="Z46" s="28"/>
      <c r="AA46" s="1"/>
      <c r="AB46" s="49"/>
      <c r="AC46" s="49"/>
      <c r="AD46" s="49"/>
      <c r="AE46" s="49"/>
      <c r="AF46" s="49"/>
      <c r="AG46" s="49"/>
      <c r="AH46" s="21"/>
      <c r="AI46" s="21"/>
    </row>
    <row r="47" spans="1:66" ht="18" customHeight="1" x14ac:dyDescent="0.15">
      <c r="A47" s="1"/>
      <c r="B47" s="1" t="s">
        <v>102</v>
      </c>
      <c r="C47" s="1"/>
      <c r="D47" s="1"/>
      <c r="E47" s="1"/>
      <c r="F47" s="1"/>
      <c r="G47" s="1"/>
      <c r="H47" s="1"/>
      <c r="I47" s="1"/>
      <c r="J47" s="1"/>
      <c r="K47" s="1"/>
      <c r="L47" s="1"/>
      <c r="M47" s="1"/>
      <c r="N47" s="1"/>
      <c r="O47" s="1"/>
      <c r="P47" s="28"/>
      <c r="Q47" s="28"/>
      <c r="R47" s="28"/>
      <c r="S47" s="28"/>
      <c r="T47" s="28"/>
      <c r="U47" s="28"/>
      <c r="V47" s="28"/>
      <c r="W47" s="28"/>
      <c r="X47" s="28"/>
      <c r="Y47" s="28"/>
      <c r="Z47" s="28"/>
      <c r="AA47" s="1"/>
      <c r="AB47" s="49"/>
      <c r="AC47" s="49"/>
      <c r="AD47" s="49"/>
      <c r="AE47" s="49"/>
      <c r="AF47" s="49"/>
      <c r="AG47" s="49"/>
      <c r="AH47" s="21"/>
      <c r="AI47" s="21"/>
    </row>
    <row r="48" spans="1:66" ht="18" customHeight="1" x14ac:dyDescent="0.15">
      <c r="A48" s="1"/>
      <c r="B48" s="1"/>
      <c r="C48" s="98" t="str">
        <f>削除条項選択シート!B39</f>
        <v>削除条項の選択に誤りがあります！</v>
      </c>
      <c r="D48" s="98"/>
      <c r="E48" s="98"/>
      <c r="F48" s="98"/>
      <c r="G48" s="98"/>
      <c r="H48" s="98"/>
      <c r="I48" s="98"/>
      <c r="J48" s="98"/>
      <c r="K48" s="98"/>
      <c r="L48" s="98"/>
      <c r="M48" s="98"/>
      <c r="N48" s="98"/>
      <c r="O48" s="98"/>
      <c r="P48" s="98"/>
      <c r="Q48" s="98"/>
      <c r="R48" s="98"/>
      <c r="S48" s="98"/>
      <c r="T48" s="98"/>
      <c r="U48" s="98"/>
      <c r="V48" s="98"/>
      <c r="W48" s="98"/>
      <c r="X48" s="98"/>
      <c r="Y48" s="98"/>
      <c r="Z48" s="98"/>
      <c r="AA48" s="1"/>
      <c r="AB48" s="114"/>
      <c r="AC48" s="114"/>
      <c r="AD48" s="114"/>
      <c r="AE48" s="114"/>
      <c r="AF48" s="114"/>
      <c r="AG48" s="114"/>
      <c r="AH48" s="21"/>
      <c r="AI48" s="21"/>
    </row>
    <row r="49" spans="1:35" ht="18" customHeight="1" x14ac:dyDescent="0.15">
      <c r="A49" s="1"/>
      <c r="B49" s="1"/>
      <c r="C49" s="98"/>
      <c r="D49" s="98"/>
      <c r="E49" s="98"/>
      <c r="F49" s="98"/>
      <c r="G49" s="98"/>
      <c r="H49" s="98"/>
      <c r="I49" s="98"/>
      <c r="J49" s="98"/>
      <c r="K49" s="98"/>
      <c r="L49" s="98"/>
      <c r="M49" s="98"/>
      <c r="N49" s="98"/>
      <c r="O49" s="98"/>
      <c r="P49" s="98"/>
      <c r="Q49" s="98"/>
      <c r="R49" s="98"/>
      <c r="S49" s="98"/>
      <c r="T49" s="98"/>
      <c r="U49" s="98"/>
      <c r="V49" s="98"/>
      <c r="W49" s="98"/>
      <c r="X49" s="98"/>
      <c r="Y49" s="98"/>
      <c r="Z49" s="98"/>
      <c r="AA49" s="1"/>
      <c r="AB49" s="114"/>
      <c r="AC49" s="114"/>
      <c r="AD49" s="114"/>
      <c r="AE49" s="114"/>
      <c r="AF49" s="114"/>
      <c r="AG49" s="114"/>
      <c r="AH49" s="21"/>
      <c r="AI49" s="21"/>
    </row>
    <row r="50" spans="1:35" ht="18" customHeight="1" x14ac:dyDescent="0.15">
      <c r="A50" s="1"/>
      <c r="B50" s="1" t="s">
        <v>103</v>
      </c>
      <c r="C50" s="3"/>
      <c r="D50" s="3"/>
      <c r="E50" s="3"/>
      <c r="F50" s="3"/>
      <c r="G50" s="3"/>
      <c r="H50" s="3"/>
      <c r="I50" s="3"/>
      <c r="J50" s="3"/>
      <c r="K50" s="3"/>
      <c r="L50" s="3"/>
      <c r="M50" s="3"/>
      <c r="N50" s="3"/>
      <c r="O50" s="3"/>
      <c r="P50" s="3"/>
      <c r="Q50" s="3"/>
      <c r="R50" s="3"/>
      <c r="S50" s="3"/>
      <c r="T50" s="3"/>
      <c r="U50" s="3"/>
      <c r="V50" s="3"/>
      <c r="W50" s="3"/>
      <c r="X50" s="3"/>
      <c r="Y50" s="3"/>
      <c r="Z50" s="3"/>
      <c r="AA50" s="1"/>
      <c r="AB50" s="114"/>
      <c r="AC50" s="114"/>
      <c r="AD50" s="114"/>
      <c r="AE50" s="114"/>
      <c r="AF50" s="114"/>
      <c r="AG50" s="114"/>
      <c r="AH50" s="21"/>
      <c r="AI50" s="21"/>
    </row>
    <row r="51" spans="1:35" ht="18" customHeight="1" x14ac:dyDescent="0.15">
      <c r="A51" s="1"/>
      <c r="B51" s="1"/>
      <c r="C51" s="3"/>
      <c r="D51" s="3"/>
      <c r="E51" s="3"/>
      <c r="F51" s="3"/>
      <c r="G51" s="3"/>
      <c r="H51" s="3"/>
      <c r="I51" s="3"/>
      <c r="J51" s="3"/>
      <c r="K51" s="3"/>
      <c r="L51" s="3"/>
      <c r="M51" s="3"/>
      <c r="N51" s="3"/>
      <c r="O51" s="3"/>
      <c r="P51" s="3"/>
      <c r="Q51" s="3"/>
      <c r="R51" s="3"/>
      <c r="S51" s="3"/>
      <c r="T51" s="3"/>
      <c r="U51" s="3"/>
      <c r="V51" s="3"/>
      <c r="W51" s="3"/>
      <c r="X51" s="3"/>
      <c r="Y51" s="3"/>
      <c r="Z51" s="3"/>
      <c r="AA51" s="1"/>
      <c r="AB51" s="50"/>
      <c r="AC51" s="50"/>
      <c r="AD51" s="50"/>
      <c r="AE51" s="50"/>
      <c r="AF51" s="50"/>
      <c r="AG51" s="50"/>
      <c r="AH51" s="21"/>
      <c r="AI51" s="21"/>
    </row>
    <row r="52" spans="1:35" ht="18" customHeight="1" x14ac:dyDescent="0.15">
      <c r="A52" s="1"/>
      <c r="B52" s="1" t="s">
        <v>104</v>
      </c>
      <c r="C52" s="3"/>
      <c r="D52" s="3"/>
      <c r="E52" s="3"/>
      <c r="F52" s="3"/>
      <c r="G52" s="3"/>
      <c r="H52" s="3"/>
      <c r="I52" s="3"/>
      <c r="J52" s="3"/>
      <c r="K52" s="3"/>
      <c r="L52" s="3"/>
      <c r="M52" s="3"/>
      <c r="N52" s="3"/>
      <c r="O52" s="3"/>
      <c r="P52" s="3"/>
      <c r="Q52" s="3"/>
      <c r="R52" s="3"/>
      <c r="S52" s="3"/>
      <c r="T52" s="3"/>
      <c r="U52" s="3"/>
      <c r="V52" s="3"/>
      <c r="W52" s="3"/>
      <c r="X52" s="3"/>
      <c r="Y52" s="3"/>
      <c r="Z52" s="3"/>
      <c r="AA52" s="1"/>
      <c r="AB52" s="50"/>
      <c r="AC52" s="50"/>
      <c r="AD52" s="50"/>
      <c r="AE52" s="50"/>
      <c r="AF52" s="50"/>
      <c r="AG52" s="50"/>
      <c r="AH52" s="21"/>
      <c r="AI52" s="21"/>
    </row>
    <row r="53" spans="1:35" ht="18" customHeight="1" x14ac:dyDescent="0.15">
      <c r="A53" s="1"/>
      <c r="B53" s="1" t="s">
        <v>105</v>
      </c>
      <c r="C53" s="3"/>
      <c r="D53" s="3"/>
      <c r="E53" s="3"/>
      <c r="F53" s="3"/>
      <c r="G53" s="3"/>
      <c r="H53" s="3"/>
      <c r="I53" s="3"/>
      <c r="J53" s="3"/>
      <c r="K53" s="3"/>
      <c r="L53" s="3"/>
      <c r="M53" s="3"/>
      <c r="N53" s="3"/>
      <c r="O53" s="3"/>
      <c r="P53" s="3"/>
      <c r="Q53" s="3"/>
      <c r="R53" s="3"/>
      <c r="S53" s="3"/>
      <c r="T53" s="3"/>
      <c r="U53" s="3"/>
      <c r="V53" s="3"/>
      <c r="W53" s="3"/>
      <c r="X53" s="3"/>
      <c r="Y53" s="3"/>
      <c r="Z53" s="3"/>
      <c r="AA53" s="1"/>
      <c r="AB53" s="50"/>
      <c r="AC53" s="50"/>
      <c r="AD53" s="50"/>
      <c r="AE53" s="50"/>
      <c r="AF53" s="50"/>
      <c r="AG53" s="50"/>
      <c r="AH53" s="21"/>
      <c r="AI53" s="21"/>
    </row>
    <row r="54" spans="1:35" ht="18" customHeight="1" x14ac:dyDescent="0.15">
      <c r="A54" s="1"/>
      <c r="B54" s="1" t="s">
        <v>106</v>
      </c>
      <c r="C54" s="3"/>
      <c r="D54" s="3"/>
      <c r="E54" s="3"/>
      <c r="F54" s="3"/>
      <c r="G54" s="3"/>
      <c r="H54" s="3"/>
      <c r="I54" s="3"/>
      <c r="J54" s="3"/>
      <c r="K54" s="3"/>
      <c r="L54" s="3"/>
      <c r="M54" s="3"/>
      <c r="N54" s="3"/>
      <c r="O54" s="3"/>
      <c r="P54" s="3"/>
      <c r="Q54" s="3"/>
      <c r="R54" s="3"/>
      <c r="S54" s="3"/>
      <c r="T54" s="3"/>
      <c r="U54" s="3"/>
      <c r="V54" s="3"/>
      <c r="W54" s="3"/>
      <c r="X54" s="3"/>
      <c r="Y54" s="3"/>
      <c r="Z54" s="3"/>
      <c r="AA54" s="1"/>
      <c r="AB54" s="50"/>
      <c r="AC54" s="50"/>
      <c r="AD54" s="50"/>
      <c r="AE54" s="50"/>
      <c r="AF54" s="50"/>
      <c r="AG54" s="50"/>
      <c r="AH54" s="21"/>
      <c r="AI54" s="21"/>
    </row>
    <row r="55" spans="1:35" ht="18" customHeight="1" x14ac:dyDescent="0.15">
      <c r="A55" s="1"/>
      <c r="B55" s="1" t="s">
        <v>107</v>
      </c>
      <c r="C55" s="3"/>
      <c r="D55" s="3"/>
      <c r="E55" s="3"/>
      <c r="F55" s="3"/>
      <c r="G55" s="3"/>
      <c r="H55" s="3"/>
      <c r="I55" s="3"/>
      <c r="J55" s="3"/>
      <c r="K55" s="3"/>
      <c r="L55" s="3"/>
      <c r="M55" s="3"/>
      <c r="N55" s="3"/>
      <c r="O55" s="3"/>
      <c r="P55" s="3"/>
      <c r="Q55" s="3"/>
      <c r="R55" s="3"/>
      <c r="S55" s="3"/>
      <c r="T55" s="3"/>
      <c r="U55" s="3"/>
      <c r="V55" s="3"/>
      <c r="W55" s="3"/>
      <c r="X55" s="3"/>
      <c r="Y55" s="3"/>
      <c r="Z55" s="3"/>
      <c r="AA55" s="1"/>
      <c r="AB55" s="50"/>
      <c r="AC55" s="50"/>
      <c r="AD55" s="50"/>
      <c r="AE55" s="50"/>
      <c r="AF55" s="50"/>
      <c r="AG55" s="50"/>
      <c r="AH55" s="21"/>
      <c r="AI55" s="21"/>
    </row>
    <row r="56" spans="1:35" ht="18" customHeight="1" x14ac:dyDescent="0.15">
      <c r="A56" s="1"/>
      <c r="B56" s="1"/>
      <c r="C56" s="3"/>
      <c r="D56" s="3"/>
      <c r="E56" s="3"/>
      <c r="F56" s="3"/>
      <c r="G56" s="3"/>
      <c r="H56" s="3"/>
      <c r="I56" s="3"/>
      <c r="J56" s="3"/>
      <c r="K56" s="3"/>
      <c r="L56" s="3"/>
      <c r="M56" s="3"/>
      <c r="N56" s="3"/>
      <c r="O56" s="3"/>
      <c r="P56" s="3"/>
      <c r="Q56" s="3"/>
      <c r="R56" s="3"/>
      <c r="S56" s="3"/>
      <c r="T56" s="3"/>
      <c r="U56" s="3"/>
      <c r="V56" s="3"/>
      <c r="W56" s="3"/>
      <c r="X56" s="3"/>
      <c r="Y56" s="3"/>
      <c r="Z56" s="3"/>
      <c r="AA56" s="1"/>
      <c r="AB56" s="50"/>
      <c r="AC56" s="50"/>
      <c r="AD56" s="50"/>
      <c r="AE56" s="50"/>
      <c r="AF56" s="50"/>
      <c r="AG56" s="50"/>
      <c r="AH56" s="21"/>
      <c r="AI56" s="21"/>
    </row>
    <row r="57" spans="1:35" ht="18" customHeight="1" x14ac:dyDescent="0.15">
      <c r="A57" s="1"/>
      <c r="B57" s="1" t="s">
        <v>108</v>
      </c>
      <c r="C57" s="3"/>
      <c r="D57" s="3"/>
      <c r="E57" s="3"/>
      <c r="F57" s="3"/>
      <c r="G57" s="3"/>
      <c r="H57" s="3"/>
      <c r="I57" s="3"/>
      <c r="J57" s="3"/>
      <c r="K57" s="3"/>
      <c r="L57" s="3"/>
      <c r="M57" s="3"/>
      <c r="N57" s="3"/>
      <c r="O57" s="3"/>
      <c r="P57" s="3"/>
      <c r="Q57" s="3"/>
      <c r="R57" s="3"/>
      <c r="S57" s="3"/>
      <c r="T57" s="3"/>
      <c r="U57" s="3"/>
      <c r="V57" s="3"/>
      <c r="W57" s="3"/>
      <c r="X57" s="3"/>
      <c r="Y57" s="3"/>
      <c r="Z57" s="3"/>
      <c r="AA57" s="1"/>
      <c r="AB57" s="50"/>
      <c r="AC57" s="50"/>
      <c r="AD57" s="50"/>
      <c r="AE57" s="50"/>
      <c r="AF57" s="50"/>
      <c r="AG57" s="50"/>
      <c r="AH57" s="21"/>
      <c r="AI57" s="21"/>
    </row>
    <row r="58" spans="1:35" ht="18" customHeight="1" x14ac:dyDescent="0.15">
      <c r="A58" s="1"/>
      <c r="B58" s="1" t="s">
        <v>109</v>
      </c>
      <c r="C58" s="3"/>
      <c r="D58" s="3"/>
      <c r="E58" s="3"/>
      <c r="F58" s="3"/>
      <c r="G58" s="3"/>
      <c r="H58" s="3"/>
      <c r="I58" s="3"/>
      <c r="J58" s="3"/>
      <c r="K58" s="3"/>
      <c r="L58" s="3"/>
      <c r="M58" s="3"/>
      <c r="N58" s="3"/>
      <c r="O58" s="3"/>
      <c r="P58" s="3"/>
      <c r="Q58" s="3"/>
      <c r="R58" s="3"/>
      <c r="S58" s="3"/>
      <c r="T58" s="3"/>
      <c r="U58" s="3"/>
      <c r="V58" s="3"/>
      <c r="W58" s="3"/>
      <c r="X58" s="3"/>
      <c r="Y58" s="3"/>
      <c r="Z58" s="3"/>
      <c r="AA58" s="1"/>
      <c r="AB58" s="50"/>
      <c r="AC58" s="50"/>
      <c r="AD58" s="50"/>
      <c r="AE58" s="50"/>
      <c r="AF58" s="50"/>
      <c r="AG58" s="50"/>
      <c r="AH58" s="21"/>
      <c r="AI58" s="21"/>
    </row>
    <row r="59" spans="1:35" ht="18" customHeight="1" x14ac:dyDescent="0.15">
      <c r="A59" s="1"/>
      <c r="B59" s="3" t="s">
        <v>110</v>
      </c>
      <c r="C59" s="3"/>
      <c r="D59" s="3"/>
      <c r="E59" s="3"/>
      <c r="F59" s="3"/>
      <c r="G59" s="3"/>
      <c r="H59" s="3"/>
      <c r="I59" s="3"/>
      <c r="J59" s="3"/>
      <c r="K59" s="3"/>
      <c r="L59" s="3"/>
      <c r="M59" s="3"/>
      <c r="N59" s="3"/>
      <c r="O59" s="3"/>
      <c r="P59" s="3"/>
      <c r="Q59" s="3"/>
      <c r="R59" s="3"/>
      <c r="S59" s="3"/>
      <c r="T59" s="3"/>
      <c r="U59" s="3"/>
      <c r="V59" s="3"/>
      <c r="W59" s="3"/>
      <c r="X59" s="3"/>
      <c r="Y59" s="3"/>
      <c r="Z59" s="3"/>
      <c r="AA59" s="1"/>
      <c r="AB59" s="21"/>
      <c r="AC59" s="21"/>
      <c r="AD59" s="21"/>
      <c r="AE59" s="21"/>
      <c r="AF59" s="21"/>
      <c r="AG59" s="21"/>
      <c r="AH59" s="21"/>
      <c r="AI59" s="21"/>
    </row>
    <row r="60" spans="1:35" ht="18" customHeight="1" x14ac:dyDescent="0.15">
      <c r="A60" s="1"/>
      <c r="B60" s="3"/>
      <c r="C60" s="3"/>
      <c r="D60" s="3"/>
      <c r="E60" s="3"/>
      <c r="F60" s="3"/>
      <c r="G60" s="3"/>
      <c r="H60" s="3"/>
      <c r="I60" s="3"/>
      <c r="J60" s="3"/>
      <c r="K60" s="3"/>
      <c r="L60" s="3"/>
      <c r="M60" s="3"/>
      <c r="N60" s="3"/>
      <c r="O60" s="3"/>
      <c r="P60" s="3"/>
      <c r="Q60" s="3"/>
      <c r="R60" s="3"/>
      <c r="S60" s="3"/>
      <c r="T60" s="3"/>
      <c r="U60" s="3"/>
      <c r="V60" s="3"/>
      <c r="W60" s="3"/>
      <c r="X60" s="3"/>
      <c r="Y60" s="3"/>
      <c r="Z60" s="3"/>
      <c r="AA60" s="1"/>
      <c r="AB60" s="21"/>
      <c r="AC60" s="21"/>
      <c r="AD60" s="21"/>
      <c r="AE60" s="21"/>
      <c r="AF60" s="21"/>
      <c r="AG60" s="21"/>
      <c r="AH60" s="21"/>
      <c r="AI60" s="21"/>
    </row>
    <row r="61" spans="1:35" ht="18" customHeight="1" x14ac:dyDescent="0.15">
      <c r="A61" s="1"/>
      <c r="B61" s="3" t="s">
        <v>111</v>
      </c>
      <c r="C61" s="3"/>
      <c r="D61" s="3"/>
      <c r="E61" s="3"/>
      <c r="F61" s="3"/>
      <c r="G61" s="3"/>
      <c r="H61" s="3"/>
      <c r="I61" s="3"/>
      <c r="J61" s="3"/>
      <c r="K61" s="3"/>
      <c r="L61" s="3"/>
      <c r="M61" s="3"/>
      <c r="N61" s="3"/>
      <c r="O61" s="3"/>
      <c r="P61" s="3"/>
      <c r="Q61" s="3"/>
      <c r="R61" s="3"/>
      <c r="S61" s="3"/>
      <c r="T61" s="3"/>
      <c r="U61" s="3"/>
      <c r="V61" s="3"/>
      <c r="W61" s="3"/>
      <c r="X61" s="3"/>
      <c r="Y61" s="3"/>
      <c r="Z61" s="3"/>
      <c r="AA61" s="1"/>
      <c r="AB61" s="21"/>
      <c r="AC61" s="21"/>
      <c r="AD61" s="21"/>
      <c r="AE61" s="21"/>
      <c r="AF61" s="21"/>
      <c r="AG61" s="21"/>
      <c r="AH61" s="21"/>
      <c r="AI61" s="21"/>
    </row>
    <row r="62" spans="1:35" ht="18" customHeight="1" x14ac:dyDescent="0.15">
      <c r="A62" s="1"/>
      <c r="B62" s="3" t="s">
        <v>112</v>
      </c>
      <c r="C62" s="3"/>
      <c r="D62" s="3"/>
      <c r="E62" s="3"/>
      <c r="F62" s="3"/>
      <c r="G62" s="3"/>
      <c r="H62" s="3"/>
      <c r="I62" s="3"/>
      <c r="J62" s="3"/>
      <c r="K62" s="3"/>
      <c r="L62" s="3"/>
      <c r="M62" s="3"/>
      <c r="N62" s="3"/>
      <c r="O62" s="3"/>
      <c r="P62" s="3"/>
      <c r="Q62" s="3"/>
      <c r="R62" s="3"/>
      <c r="S62" s="3"/>
      <c r="T62" s="3"/>
      <c r="U62" s="3"/>
      <c r="V62" s="3"/>
      <c r="W62" s="3"/>
      <c r="X62" s="3"/>
      <c r="Y62" s="3"/>
      <c r="Z62" s="3"/>
      <c r="AA62" s="1"/>
      <c r="AB62" s="21"/>
      <c r="AC62" s="21"/>
      <c r="AD62" s="21"/>
      <c r="AE62" s="21"/>
      <c r="AF62" s="21"/>
      <c r="AG62" s="21"/>
      <c r="AH62" s="21"/>
      <c r="AI62" s="21"/>
    </row>
    <row r="63" spans="1:35" ht="5.0999999999999996" customHeight="1" x14ac:dyDescent="0.15">
      <c r="A63" s="1"/>
      <c r="B63" s="3"/>
      <c r="C63" s="3"/>
      <c r="D63" s="3"/>
      <c r="E63" s="3"/>
      <c r="F63" s="3"/>
      <c r="G63" s="3"/>
      <c r="H63" s="3"/>
      <c r="I63" s="3"/>
      <c r="J63" s="3"/>
      <c r="K63" s="3"/>
      <c r="L63" s="3"/>
      <c r="M63" s="3"/>
      <c r="N63" s="3"/>
      <c r="O63" s="3"/>
      <c r="P63" s="3"/>
      <c r="Q63" s="3"/>
      <c r="R63" s="3"/>
      <c r="S63" s="3"/>
      <c r="T63" s="3"/>
      <c r="U63" s="3"/>
      <c r="V63" s="3"/>
      <c r="W63" s="3"/>
      <c r="X63" s="3"/>
      <c r="Y63" s="3"/>
      <c r="Z63" s="3"/>
      <c r="AA63" s="1"/>
      <c r="AB63" s="21"/>
      <c r="AC63" s="21"/>
      <c r="AD63" s="21"/>
      <c r="AE63" s="21"/>
      <c r="AF63" s="21"/>
      <c r="AG63" s="21"/>
      <c r="AH63" s="21"/>
      <c r="AI63" s="21"/>
    </row>
    <row r="64" spans="1:35" ht="18" customHeight="1" x14ac:dyDescent="0.15">
      <c r="A64" s="1"/>
      <c r="B64" s="3"/>
      <c r="C64" s="3"/>
      <c r="D64" s="3"/>
      <c r="E64" s="3"/>
      <c r="F64" s="3"/>
      <c r="G64" s="3"/>
      <c r="H64" s="3"/>
      <c r="I64" s="3"/>
      <c r="J64" s="3"/>
      <c r="K64" s="3"/>
      <c r="L64" s="3"/>
      <c r="M64" s="3"/>
      <c r="N64" s="3"/>
      <c r="O64" s="3"/>
      <c r="P64" s="3"/>
      <c r="Q64" s="3"/>
      <c r="R64" s="3"/>
      <c r="S64" s="3"/>
      <c r="T64" s="3"/>
      <c r="U64" s="3"/>
      <c r="V64" s="3"/>
      <c r="W64" s="3"/>
      <c r="X64" s="3"/>
      <c r="Y64" s="3"/>
      <c r="Z64" s="3"/>
      <c r="AA64" s="1"/>
      <c r="AB64" s="21"/>
      <c r="AC64" s="21"/>
      <c r="AD64" s="21"/>
      <c r="AE64" s="21"/>
      <c r="AF64" s="21"/>
      <c r="AG64" s="21"/>
      <c r="AH64" s="21"/>
      <c r="AI64" s="21"/>
    </row>
    <row r="65" spans="1:35" ht="18" customHeight="1" x14ac:dyDescent="0.15">
      <c r="A65" s="3"/>
      <c r="B65" s="96" t="s">
        <v>136</v>
      </c>
      <c r="C65" s="96"/>
      <c r="D65" s="13"/>
      <c r="E65" s="3" t="s">
        <v>8</v>
      </c>
      <c r="F65" s="14"/>
      <c r="G65" s="3" t="s">
        <v>9</v>
      </c>
      <c r="H65" s="14"/>
      <c r="I65" s="3" t="s">
        <v>10</v>
      </c>
      <c r="J65" s="3"/>
      <c r="K65" s="3"/>
      <c r="L65" s="3"/>
      <c r="M65" s="3"/>
      <c r="N65" s="3"/>
      <c r="O65" s="3"/>
      <c r="P65" s="3"/>
      <c r="Q65" s="3"/>
      <c r="R65" s="3"/>
      <c r="S65" s="3"/>
      <c r="T65" s="3"/>
      <c r="U65" s="3"/>
      <c r="V65" s="3"/>
      <c r="W65" s="3"/>
      <c r="X65" s="3"/>
      <c r="Y65" s="3"/>
      <c r="Z65" s="3"/>
      <c r="AA65" s="3"/>
      <c r="AB65" s="117" t="s">
        <v>113</v>
      </c>
      <c r="AC65" s="117"/>
      <c r="AD65" s="117"/>
      <c r="AE65" s="117"/>
      <c r="AF65" s="117"/>
      <c r="AG65" s="117"/>
      <c r="AH65" s="21"/>
      <c r="AI65" s="21"/>
    </row>
    <row r="66" spans="1:35" ht="18" customHeight="1" x14ac:dyDescent="0.15">
      <c r="A66" s="3"/>
      <c r="B66" s="3"/>
      <c r="C66" s="3"/>
      <c r="D66" s="13"/>
      <c r="E66" s="3"/>
      <c r="F66" s="14"/>
      <c r="G66" s="3"/>
      <c r="H66" s="14"/>
      <c r="I66" s="3"/>
      <c r="J66" s="3"/>
      <c r="K66" s="3"/>
      <c r="L66" s="3"/>
      <c r="M66" s="97" t="s">
        <v>17</v>
      </c>
      <c r="N66" s="97"/>
      <c r="O66" s="97"/>
      <c r="P66" s="97"/>
      <c r="Q66" s="97"/>
      <c r="R66" s="97"/>
      <c r="S66" s="97"/>
      <c r="T66" s="97"/>
      <c r="U66" s="97"/>
      <c r="V66" s="97"/>
      <c r="W66" s="97"/>
      <c r="X66" s="97"/>
      <c r="Y66" s="97"/>
      <c r="Z66" s="3"/>
      <c r="AA66" s="3"/>
      <c r="AB66" s="117"/>
      <c r="AC66" s="117"/>
      <c r="AD66" s="117"/>
      <c r="AE66" s="117"/>
      <c r="AF66" s="117"/>
      <c r="AG66" s="117"/>
      <c r="AH66" s="21"/>
      <c r="AI66" s="21"/>
    </row>
    <row r="67" spans="1:35" ht="18" customHeight="1" x14ac:dyDescent="0.15">
      <c r="A67" s="3"/>
      <c r="B67" s="3"/>
      <c r="C67" s="3"/>
      <c r="D67" s="3"/>
      <c r="E67" s="3"/>
      <c r="F67" s="3"/>
      <c r="G67" s="3"/>
      <c r="H67" s="3"/>
      <c r="I67" s="3" t="s">
        <v>41</v>
      </c>
      <c r="J67" s="3"/>
      <c r="K67" s="3"/>
      <c r="L67" s="3"/>
      <c r="M67" s="97" t="s">
        <v>158</v>
      </c>
      <c r="N67" s="97"/>
      <c r="O67" s="97"/>
      <c r="P67" s="97"/>
      <c r="Q67" s="97"/>
      <c r="R67" s="97"/>
      <c r="S67" s="97"/>
      <c r="T67" s="97"/>
      <c r="U67" s="97"/>
      <c r="V67" s="97"/>
      <c r="W67" s="97"/>
      <c r="X67" s="97"/>
      <c r="Y67" s="97"/>
      <c r="Z67" s="3"/>
      <c r="AA67" s="3"/>
      <c r="AB67" s="117"/>
      <c r="AC67" s="117"/>
      <c r="AD67" s="117"/>
      <c r="AE67" s="117"/>
      <c r="AF67" s="117"/>
      <c r="AG67" s="117"/>
      <c r="AH67" s="21"/>
      <c r="AI67" s="21"/>
    </row>
    <row r="68" spans="1:35" ht="18" customHeight="1" x14ac:dyDescent="0.15">
      <c r="A68" s="3"/>
      <c r="B68" s="3"/>
      <c r="C68" s="3"/>
      <c r="D68" s="3"/>
      <c r="E68" s="3"/>
      <c r="F68" s="3"/>
      <c r="G68" s="3"/>
      <c r="H68" s="3"/>
      <c r="I68" s="3"/>
      <c r="J68" s="3"/>
      <c r="K68" s="3"/>
      <c r="L68" s="3"/>
      <c r="M68" s="97" t="s">
        <v>159</v>
      </c>
      <c r="N68" s="97"/>
      <c r="O68" s="97"/>
      <c r="P68" s="97"/>
      <c r="Q68" s="97"/>
      <c r="R68" s="97"/>
      <c r="S68" s="97"/>
      <c r="T68" s="97"/>
      <c r="U68" s="97"/>
      <c r="V68" s="97"/>
      <c r="W68" s="97"/>
      <c r="X68" s="97"/>
      <c r="Y68" s="97"/>
      <c r="Z68" s="3"/>
      <c r="AA68" s="3"/>
      <c r="AB68" s="15"/>
      <c r="AC68" s="15"/>
      <c r="AD68" s="15"/>
      <c r="AE68" s="15"/>
      <c r="AF68" s="15"/>
      <c r="AG68" s="15"/>
      <c r="AH68" s="21"/>
      <c r="AI68" s="21"/>
    </row>
    <row r="69" spans="1:35" ht="18" customHeight="1" x14ac:dyDescent="0.15">
      <c r="A69" s="3"/>
      <c r="B69" s="3"/>
      <c r="C69" s="3"/>
      <c r="D69" s="3"/>
      <c r="E69" s="3"/>
      <c r="F69" s="3"/>
      <c r="G69" s="3"/>
      <c r="H69" s="3"/>
      <c r="I69" s="3"/>
      <c r="J69" s="3"/>
      <c r="K69" s="3"/>
      <c r="L69" s="3"/>
      <c r="M69" s="97"/>
      <c r="N69" s="97"/>
      <c r="O69" s="97"/>
      <c r="P69" s="97"/>
      <c r="Q69" s="97"/>
      <c r="R69" s="97"/>
      <c r="S69" s="97"/>
      <c r="T69" s="97"/>
      <c r="U69" s="97"/>
      <c r="V69" s="97"/>
      <c r="W69" s="97"/>
      <c r="X69" s="97"/>
      <c r="Y69" s="97"/>
      <c r="Z69" s="3"/>
      <c r="AA69" s="3"/>
      <c r="AB69" s="15"/>
      <c r="AC69" s="15"/>
      <c r="AD69" s="15"/>
      <c r="AE69" s="15"/>
      <c r="AF69" s="15"/>
      <c r="AG69" s="15"/>
      <c r="AH69" s="21"/>
      <c r="AI69" s="21"/>
    </row>
    <row r="70" spans="1:35" ht="18"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15"/>
      <c r="AC70" s="15"/>
      <c r="AD70" s="15"/>
      <c r="AE70" s="15"/>
      <c r="AF70" s="15"/>
      <c r="AG70" s="15"/>
      <c r="AH70" s="21"/>
      <c r="AI70" s="21"/>
    </row>
    <row r="71" spans="1:35" ht="18" customHeight="1" x14ac:dyDescent="0.15">
      <c r="A71" s="3"/>
      <c r="B71" s="3"/>
      <c r="C71" s="3"/>
      <c r="D71" s="3"/>
      <c r="E71" s="3"/>
      <c r="F71" s="3"/>
      <c r="G71" s="3"/>
      <c r="H71" s="3"/>
      <c r="I71" s="3"/>
      <c r="J71" s="3"/>
      <c r="K71" s="3"/>
      <c r="L71" s="3"/>
      <c r="M71" s="106"/>
      <c r="N71" s="106"/>
      <c r="O71" s="106"/>
      <c r="P71" s="106"/>
      <c r="Q71" s="106"/>
      <c r="R71" s="106"/>
      <c r="S71" s="106"/>
      <c r="T71" s="106"/>
      <c r="U71" s="106"/>
      <c r="V71" s="106"/>
      <c r="W71" s="106"/>
      <c r="X71" s="106"/>
      <c r="Y71" s="106"/>
      <c r="Z71" s="9"/>
      <c r="AA71" s="3"/>
      <c r="AB71" s="107" t="s">
        <v>19</v>
      </c>
      <c r="AC71" s="107"/>
      <c r="AD71" s="107"/>
      <c r="AE71" s="107"/>
      <c r="AF71" s="107"/>
      <c r="AG71" s="107"/>
      <c r="AH71" s="21"/>
      <c r="AI71" s="21"/>
    </row>
    <row r="72" spans="1:35" ht="18" customHeight="1" x14ac:dyDescent="0.15">
      <c r="A72" s="3"/>
      <c r="B72" s="3"/>
      <c r="C72" s="3"/>
      <c r="D72" s="3"/>
      <c r="E72" s="3"/>
      <c r="F72" s="3"/>
      <c r="G72" s="3"/>
      <c r="H72" s="3"/>
      <c r="I72" s="3" t="s">
        <v>42</v>
      </c>
      <c r="J72" s="3"/>
      <c r="K72" s="3"/>
      <c r="L72" s="3"/>
      <c r="M72" s="106"/>
      <c r="N72" s="106"/>
      <c r="O72" s="106"/>
      <c r="P72" s="106"/>
      <c r="Q72" s="106"/>
      <c r="R72" s="106"/>
      <c r="S72" s="106"/>
      <c r="T72" s="106"/>
      <c r="U72" s="106"/>
      <c r="V72" s="106"/>
      <c r="W72" s="106"/>
      <c r="X72" s="106"/>
      <c r="Y72" s="106"/>
      <c r="Z72" s="9"/>
      <c r="AA72" s="3"/>
      <c r="AB72" s="107" t="s">
        <v>20</v>
      </c>
      <c r="AC72" s="107"/>
      <c r="AD72" s="107"/>
      <c r="AE72" s="107"/>
      <c r="AF72" s="107"/>
      <c r="AG72" s="107"/>
      <c r="AH72" s="21"/>
      <c r="AI72" s="21"/>
    </row>
    <row r="73" spans="1:35" ht="18" customHeight="1" x14ac:dyDescent="0.15">
      <c r="A73" s="3"/>
      <c r="B73" s="3"/>
      <c r="C73" s="3"/>
      <c r="D73" s="3"/>
      <c r="E73" s="3"/>
      <c r="F73" s="3"/>
      <c r="G73" s="3"/>
      <c r="H73" s="3"/>
      <c r="I73" s="3"/>
      <c r="J73" s="3"/>
      <c r="K73" s="3"/>
      <c r="L73" s="3"/>
      <c r="M73" s="106"/>
      <c r="N73" s="106"/>
      <c r="O73" s="106"/>
      <c r="P73" s="106"/>
      <c r="Q73" s="106"/>
      <c r="R73" s="106"/>
      <c r="S73" s="106"/>
      <c r="T73" s="106"/>
      <c r="U73" s="106"/>
      <c r="V73" s="106"/>
      <c r="W73" s="106"/>
      <c r="X73" s="106"/>
      <c r="Y73" s="9" t="s">
        <v>40</v>
      </c>
      <c r="Z73" s="3"/>
      <c r="AA73" s="3"/>
      <c r="AB73" s="101" t="s">
        <v>21</v>
      </c>
      <c r="AC73" s="101"/>
      <c r="AD73" s="101"/>
      <c r="AE73" s="101"/>
      <c r="AF73" s="101"/>
      <c r="AG73" s="101"/>
      <c r="AH73" s="21"/>
      <c r="AI73" s="21"/>
    </row>
  </sheetData>
  <mergeCells count="56">
    <mergeCell ref="M71:Y71"/>
    <mergeCell ref="AB2:AD2"/>
    <mergeCell ref="AB48:AG50"/>
    <mergeCell ref="AB71:AG71"/>
    <mergeCell ref="AB44:AG44"/>
    <mergeCell ref="AB16:AH18"/>
    <mergeCell ref="AB65:AG67"/>
    <mergeCell ref="AB24:AG31"/>
    <mergeCell ref="AB33:AG43"/>
    <mergeCell ref="AB11:AG14"/>
    <mergeCell ref="AB73:AG73"/>
    <mergeCell ref="H3:T3"/>
    <mergeCell ref="B5:E5"/>
    <mergeCell ref="H7:V7"/>
    <mergeCell ref="H5:V5"/>
    <mergeCell ref="H9:Z9"/>
    <mergeCell ref="M73:X73"/>
    <mergeCell ref="B14:G14"/>
    <mergeCell ref="B36:P36"/>
    <mergeCell ref="R31:W31"/>
    <mergeCell ref="AB72:AG72"/>
    <mergeCell ref="R34:Z34"/>
    <mergeCell ref="B38:Q38"/>
    <mergeCell ref="R38:Z38"/>
    <mergeCell ref="M72:Y72"/>
    <mergeCell ref="M69:Y69"/>
    <mergeCell ref="B20:G20"/>
    <mergeCell ref="B22:I22"/>
    <mergeCell ref="B31:P31"/>
    <mergeCell ref="R24:W24"/>
    <mergeCell ref="R36:W36"/>
    <mergeCell ref="B33:P33"/>
    <mergeCell ref="B65:C65"/>
    <mergeCell ref="M67:Y67"/>
    <mergeCell ref="M68:Y68"/>
    <mergeCell ref="C48:Z49"/>
    <mergeCell ref="B34:Q34"/>
    <mergeCell ref="B40:G40"/>
    <mergeCell ref="C41:Z42"/>
    <mergeCell ref="M66:Y66"/>
    <mergeCell ref="B7:G7"/>
    <mergeCell ref="B9:G9"/>
    <mergeCell ref="B27:P27"/>
    <mergeCell ref="R27:W27"/>
    <mergeCell ref="B29:Q29"/>
    <mergeCell ref="R29:Z29"/>
    <mergeCell ref="I14:W14"/>
    <mergeCell ref="C18:O18"/>
    <mergeCell ref="K22:Z22"/>
    <mergeCell ref="B16:G16"/>
    <mergeCell ref="B11:G11"/>
    <mergeCell ref="J16:R16"/>
    <mergeCell ref="B25:Q25"/>
    <mergeCell ref="R25:Z25"/>
    <mergeCell ref="Q18:V18"/>
    <mergeCell ref="B24:P24"/>
  </mergeCells>
  <phoneticPr fontId="26" type="Hiragana" alignment="distributed"/>
  <hyperlinks>
    <hyperlink ref="AB2:AD2" location="記載例!G5" display="記載例へ"/>
    <hyperlink ref="C48:Z49" location="削除条項選択シート!G1" display="削除条項選択シート!G1"/>
  </hyperlinks>
  <pageMargins left="0.98425196850393704" right="0.39370078740157483" top="0.98425196850393704" bottom="0.59055118110236227" header="0.51181102362204722" footer="0.51181102362204722"/>
  <pageSetup paperSize="9" orientation="portrait" blackAndWhite="1" horizontalDpi="300" verticalDpi="300" r:id="rId1"/>
  <headerFooter alignWithMargins="0"/>
  <rowBreaks count="1" manualBreakCount="1">
    <brk id="55" max="2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3"/>
  </sheetPr>
  <dimension ref="A1:BN84"/>
  <sheetViews>
    <sheetView showGridLines="0" showRowColHeaders="0" showOutlineSymbols="0" topLeftCell="A37" zoomScaleNormal="100" workbookViewId="0">
      <selection activeCell="X1" sqref="X1:AD1"/>
    </sheetView>
  </sheetViews>
  <sheetFormatPr defaultColWidth="3.25" defaultRowHeight="18" customHeight="1" x14ac:dyDescent="0.15"/>
  <cols>
    <col min="1" max="16384" width="3.25" style="12"/>
  </cols>
  <sheetData>
    <row r="1" spans="1:35" ht="18" customHeight="1" x14ac:dyDescent="0.15">
      <c r="AB1" s="21"/>
      <c r="AC1" s="21"/>
      <c r="AD1" s="21"/>
      <c r="AE1" s="21"/>
      <c r="AF1" s="21"/>
      <c r="AG1" s="21"/>
      <c r="AH1" s="21"/>
      <c r="AI1" s="21"/>
    </row>
    <row r="2" spans="1:35" ht="15.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13" t="s">
        <v>15</v>
      </c>
      <c r="AC2" s="113"/>
      <c r="AD2" s="113"/>
      <c r="AE2" s="21"/>
      <c r="AF2" s="21"/>
      <c r="AG2" s="21"/>
      <c r="AH2" s="21"/>
      <c r="AI2" s="21"/>
    </row>
    <row r="3" spans="1:35" ht="24" x14ac:dyDescent="0.15">
      <c r="A3" s="1"/>
      <c r="B3" s="1"/>
      <c r="C3" s="1"/>
      <c r="D3" s="1"/>
      <c r="E3" s="1"/>
      <c r="F3" s="1"/>
      <c r="G3" s="1"/>
      <c r="H3" s="102" t="s">
        <v>98</v>
      </c>
      <c r="I3" s="102"/>
      <c r="J3" s="102"/>
      <c r="K3" s="102"/>
      <c r="L3" s="102"/>
      <c r="M3" s="102"/>
      <c r="N3" s="102"/>
      <c r="O3" s="102"/>
      <c r="P3" s="102"/>
      <c r="Q3" s="102"/>
      <c r="R3" s="102"/>
      <c r="S3" s="102"/>
      <c r="T3" s="102"/>
      <c r="U3" s="1"/>
      <c r="V3" s="1"/>
      <c r="W3" s="1"/>
      <c r="X3" s="1"/>
      <c r="Y3" s="1"/>
      <c r="Z3" s="1"/>
      <c r="AA3" s="1"/>
      <c r="AB3" s="21"/>
      <c r="AC3" s="21"/>
      <c r="AD3" s="21"/>
      <c r="AE3" s="21"/>
      <c r="AF3" s="21"/>
      <c r="AG3" s="21"/>
      <c r="AH3" s="21"/>
      <c r="AI3" s="21"/>
    </row>
    <row r="4" spans="1:35" ht="18"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21"/>
      <c r="AC4" s="21"/>
      <c r="AD4" s="21"/>
      <c r="AE4" s="21"/>
      <c r="AF4" s="21"/>
      <c r="AG4" s="21"/>
      <c r="AH4" s="21"/>
      <c r="AI4" s="21"/>
    </row>
    <row r="5" spans="1:35" ht="18" customHeight="1" x14ac:dyDescent="0.15">
      <c r="A5" s="1"/>
      <c r="B5" s="103" t="s">
        <v>0</v>
      </c>
      <c r="C5" s="103"/>
      <c r="D5" s="103"/>
      <c r="E5" s="103"/>
      <c r="F5" s="2"/>
      <c r="G5" s="2"/>
      <c r="H5" s="104"/>
      <c r="I5" s="104"/>
      <c r="J5" s="104"/>
      <c r="K5" s="104"/>
      <c r="L5" s="104"/>
      <c r="M5" s="104"/>
      <c r="N5" s="104"/>
      <c r="O5" s="104"/>
      <c r="P5" s="104"/>
      <c r="Q5" s="104"/>
      <c r="R5" s="104"/>
      <c r="S5" s="104"/>
      <c r="T5" s="104"/>
      <c r="U5" s="104"/>
      <c r="V5" s="104"/>
      <c r="W5" s="1"/>
      <c r="X5" s="1"/>
      <c r="Y5" s="1"/>
      <c r="Z5" s="1"/>
      <c r="AA5" s="1"/>
      <c r="AB5" s="21"/>
      <c r="AC5" s="21"/>
      <c r="AD5" s="21"/>
      <c r="AE5" s="21"/>
      <c r="AF5" s="21"/>
      <c r="AG5" s="21"/>
      <c r="AH5" s="21"/>
      <c r="AI5" s="21"/>
    </row>
    <row r="6" spans="1:35" ht="5.0999999999999996"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21"/>
      <c r="AC6" s="21"/>
      <c r="AD6" s="21"/>
      <c r="AE6" s="21"/>
      <c r="AF6" s="21"/>
      <c r="AG6" s="21"/>
      <c r="AH6" s="21"/>
      <c r="AI6" s="21"/>
    </row>
    <row r="7" spans="1:35" ht="36" customHeight="1" x14ac:dyDescent="0.15">
      <c r="A7" s="1"/>
      <c r="B7" s="84" t="s">
        <v>1</v>
      </c>
      <c r="C7" s="84"/>
      <c r="D7" s="84"/>
      <c r="E7" s="84"/>
      <c r="F7" s="84"/>
      <c r="G7" s="84"/>
      <c r="H7" s="104"/>
      <c r="I7" s="104"/>
      <c r="J7" s="104"/>
      <c r="K7" s="104"/>
      <c r="L7" s="104"/>
      <c r="M7" s="104"/>
      <c r="N7" s="104"/>
      <c r="O7" s="104"/>
      <c r="P7" s="104"/>
      <c r="Q7" s="104"/>
      <c r="R7" s="104"/>
      <c r="S7" s="104"/>
      <c r="T7" s="104"/>
      <c r="U7" s="104"/>
      <c r="V7" s="104"/>
      <c r="W7" s="1"/>
      <c r="X7" s="1"/>
      <c r="Y7" s="1"/>
      <c r="Z7" s="1"/>
      <c r="AA7" s="1"/>
      <c r="AB7" s="21"/>
      <c r="AC7" s="21"/>
      <c r="AD7" s="21"/>
      <c r="AE7" s="21"/>
      <c r="AF7" s="21"/>
      <c r="AG7" s="21"/>
      <c r="AH7" s="21"/>
      <c r="AI7" s="21"/>
    </row>
    <row r="8" spans="1:35" ht="5.0999999999999996"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21"/>
      <c r="AC8" s="21"/>
      <c r="AD8" s="21"/>
      <c r="AE8" s="21"/>
      <c r="AF8" s="21"/>
      <c r="AG8" s="21"/>
      <c r="AH8" s="21"/>
      <c r="AI8" s="21"/>
    </row>
    <row r="9" spans="1:35" ht="18" customHeight="1" x14ac:dyDescent="0.15">
      <c r="A9" s="1"/>
      <c r="B9" s="84" t="s">
        <v>2</v>
      </c>
      <c r="C9" s="84"/>
      <c r="D9" s="84"/>
      <c r="E9" s="84"/>
      <c r="F9" s="84"/>
      <c r="G9" s="84"/>
      <c r="H9" s="105"/>
      <c r="I9" s="105"/>
      <c r="J9" s="105"/>
      <c r="K9" s="105"/>
      <c r="L9" s="105"/>
      <c r="M9" s="105"/>
      <c r="N9" s="105"/>
      <c r="O9" s="105"/>
      <c r="P9" s="105"/>
      <c r="Q9" s="105"/>
      <c r="R9" s="105"/>
      <c r="S9" s="105"/>
      <c r="T9" s="105"/>
      <c r="U9" s="105"/>
      <c r="V9" s="105"/>
      <c r="W9" s="105"/>
      <c r="X9" s="105"/>
      <c r="Y9" s="105"/>
      <c r="Z9" s="105"/>
      <c r="AA9" s="1"/>
      <c r="AB9" s="21"/>
      <c r="AC9" s="21"/>
      <c r="AD9" s="21"/>
      <c r="AE9" s="21"/>
      <c r="AF9" s="21"/>
      <c r="AG9" s="21"/>
      <c r="AH9" s="21"/>
      <c r="AI9" s="21"/>
    </row>
    <row r="10" spans="1:35" ht="5.0999999999999996"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21"/>
      <c r="AC10" s="21"/>
      <c r="AD10" s="21"/>
      <c r="AE10" s="21"/>
      <c r="AF10" s="21"/>
      <c r="AG10" s="21"/>
      <c r="AH10" s="21"/>
      <c r="AI10" s="21"/>
    </row>
    <row r="11" spans="1:35" ht="18" customHeight="1" x14ac:dyDescent="0.15">
      <c r="A11" s="1"/>
      <c r="B11" s="84" t="s">
        <v>3</v>
      </c>
      <c r="C11" s="84"/>
      <c r="D11" s="84"/>
      <c r="E11" s="84"/>
      <c r="F11" s="84"/>
      <c r="G11" s="84"/>
      <c r="H11" s="1" t="s">
        <v>99</v>
      </c>
      <c r="I11" s="51"/>
      <c r="J11" s="13"/>
      <c r="K11" s="17"/>
      <c r="L11" s="14"/>
      <c r="M11" s="17"/>
      <c r="N11" s="14"/>
      <c r="O11" s="1"/>
      <c r="P11" s="9"/>
      <c r="Q11" s="1"/>
      <c r="R11" s="51"/>
      <c r="S11" s="13"/>
      <c r="T11" s="17"/>
      <c r="U11" s="14"/>
      <c r="V11" s="17"/>
      <c r="W11" s="14"/>
      <c r="X11" s="1"/>
      <c r="Y11" s="9"/>
      <c r="Z11" s="1"/>
      <c r="AA11" s="3"/>
      <c r="AB11" s="116"/>
      <c r="AC11" s="116"/>
      <c r="AD11" s="116"/>
      <c r="AE11" s="116"/>
      <c r="AF11" s="116"/>
      <c r="AG11" s="116"/>
      <c r="AH11" s="21"/>
      <c r="AI11" s="21"/>
    </row>
    <row r="12" spans="1:35" ht="18" customHeight="1" x14ac:dyDescent="0.15">
      <c r="A12" s="1"/>
      <c r="B12" s="1"/>
      <c r="C12" s="1"/>
      <c r="D12" s="1"/>
      <c r="E12" s="1"/>
      <c r="F12" s="1"/>
      <c r="G12" s="1"/>
      <c r="H12" s="3"/>
      <c r="I12" s="48" t="s">
        <v>135</v>
      </c>
      <c r="J12" s="10"/>
      <c r="K12" s="23" t="s">
        <v>8</v>
      </c>
      <c r="L12" s="11"/>
      <c r="M12" s="23" t="s">
        <v>9</v>
      </c>
      <c r="N12" s="11"/>
      <c r="O12" s="3" t="s">
        <v>11</v>
      </c>
      <c r="P12" s="4"/>
      <c r="Q12" s="3"/>
      <c r="R12" s="48"/>
      <c r="S12" s="13"/>
      <c r="T12" s="17"/>
      <c r="U12" s="14"/>
      <c r="V12" s="17"/>
      <c r="W12" s="14"/>
      <c r="X12" s="1"/>
      <c r="Y12" s="4"/>
      <c r="Z12" s="3"/>
      <c r="AA12" s="3"/>
      <c r="AB12" s="116"/>
      <c r="AC12" s="116"/>
      <c r="AD12" s="116"/>
      <c r="AE12" s="116"/>
      <c r="AF12" s="116"/>
      <c r="AG12" s="116"/>
      <c r="AH12" s="21"/>
      <c r="AI12" s="21"/>
    </row>
    <row r="13" spans="1:35" ht="5.0999999999999996" customHeight="1" x14ac:dyDescent="0.15">
      <c r="A13" s="1"/>
      <c r="B13" s="1"/>
      <c r="C13" s="1"/>
      <c r="D13" s="1"/>
      <c r="E13" s="1"/>
      <c r="F13" s="1"/>
      <c r="G13" s="1"/>
      <c r="H13" s="1"/>
      <c r="I13" s="23"/>
      <c r="J13" s="23"/>
      <c r="K13" s="5"/>
      <c r="L13" s="17"/>
      <c r="M13" s="6"/>
      <c r="N13" s="17"/>
      <c r="O13" s="6"/>
      <c r="P13" s="4"/>
      <c r="Q13" s="1"/>
      <c r="R13" s="4"/>
      <c r="S13" s="4"/>
      <c r="T13" s="5"/>
      <c r="U13" s="1"/>
      <c r="V13" s="6"/>
      <c r="W13" s="1"/>
      <c r="X13" s="6"/>
      <c r="Y13" s="3"/>
      <c r="Z13" s="3"/>
      <c r="AA13" s="3"/>
      <c r="AB13" s="116"/>
      <c r="AC13" s="116"/>
      <c r="AD13" s="116"/>
      <c r="AE13" s="116"/>
      <c r="AF13" s="116"/>
      <c r="AG13" s="116"/>
      <c r="AH13" s="21"/>
      <c r="AI13" s="21"/>
    </row>
    <row r="14" spans="1:35" ht="18" customHeight="1" x14ac:dyDescent="0.15">
      <c r="A14" s="1"/>
      <c r="B14" s="84" t="s">
        <v>4</v>
      </c>
      <c r="C14" s="84"/>
      <c r="D14" s="84"/>
      <c r="E14" s="84"/>
      <c r="F14" s="84"/>
      <c r="G14" s="84"/>
      <c r="H14" s="1"/>
      <c r="I14" s="91" t="s">
        <v>88</v>
      </c>
      <c r="J14" s="91"/>
      <c r="K14" s="91"/>
      <c r="L14" s="91"/>
      <c r="M14" s="91"/>
      <c r="N14" s="91"/>
      <c r="O14" s="91"/>
      <c r="P14" s="91"/>
      <c r="Q14" s="91"/>
      <c r="R14" s="91"/>
      <c r="S14" s="91"/>
      <c r="T14" s="91"/>
      <c r="U14" s="91"/>
      <c r="V14" s="91"/>
      <c r="W14" s="91"/>
      <c r="X14" s="1"/>
      <c r="Y14" s="1"/>
      <c r="Z14" s="1"/>
      <c r="AA14" s="1"/>
      <c r="AB14" s="116"/>
      <c r="AC14" s="116"/>
      <c r="AD14" s="116"/>
      <c r="AE14" s="116"/>
      <c r="AF14" s="116"/>
      <c r="AG14" s="116"/>
      <c r="AH14" s="21"/>
      <c r="AI14" s="21"/>
    </row>
    <row r="15" spans="1:35" ht="5.0999999999999996"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22"/>
      <c r="AC15" s="22"/>
      <c r="AD15" s="22"/>
      <c r="AE15" s="22"/>
      <c r="AF15" s="22"/>
      <c r="AG15" s="22"/>
      <c r="AH15" s="21"/>
      <c r="AI15" s="21"/>
    </row>
    <row r="16" spans="1:35" ht="18" customHeight="1" x14ac:dyDescent="0.15">
      <c r="A16" s="1"/>
      <c r="B16" s="84" t="s">
        <v>5</v>
      </c>
      <c r="C16" s="84"/>
      <c r="D16" s="84"/>
      <c r="E16" s="84"/>
      <c r="F16" s="84"/>
      <c r="G16" s="84"/>
      <c r="H16" s="1"/>
      <c r="I16" s="7" t="s">
        <v>89</v>
      </c>
      <c r="J16" s="93"/>
      <c r="K16" s="94"/>
      <c r="L16" s="94"/>
      <c r="M16" s="94"/>
      <c r="N16" s="94"/>
      <c r="O16" s="94"/>
      <c r="P16" s="94"/>
      <c r="Q16" s="94"/>
      <c r="R16" s="94"/>
      <c r="S16" s="1"/>
      <c r="T16" s="1"/>
      <c r="U16" s="1"/>
      <c r="V16" s="1"/>
      <c r="W16" s="1"/>
      <c r="X16" s="1"/>
      <c r="Y16" s="1"/>
      <c r="Z16" s="1"/>
      <c r="AA16" s="1"/>
      <c r="AB16" s="116" t="s">
        <v>46</v>
      </c>
      <c r="AC16" s="116"/>
      <c r="AD16" s="116"/>
      <c r="AE16" s="116"/>
      <c r="AF16" s="116"/>
      <c r="AG16" s="116"/>
      <c r="AH16" s="116"/>
      <c r="AI16" s="21"/>
    </row>
    <row r="17" spans="1:66" ht="5.25" customHeight="1" x14ac:dyDescent="0.15">
      <c r="A17" s="1"/>
      <c r="B17" s="1"/>
      <c r="C17" s="1"/>
      <c r="D17" s="1"/>
      <c r="E17" s="1"/>
      <c r="F17" s="1"/>
      <c r="G17" s="1"/>
      <c r="H17" s="1"/>
      <c r="I17" s="8"/>
      <c r="J17" s="18"/>
      <c r="K17" s="19"/>
      <c r="L17" s="19"/>
      <c r="M17" s="19"/>
      <c r="N17" s="19"/>
      <c r="O17" s="19"/>
      <c r="P17" s="20"/>
      <c r="Q17" s="20"/>
      <c r="R17" s="20"/>
      <c r="S17" s="1"/>
      <c r="T17" s="1"/>
      <c r="U17" s="1"/>
      <c r="V17" s="1"/>
      <c r="W17" s="1"/>
      <c r="X17" s="1"/>
      <c r="Y17" s="1"/>
      <c r="Z17" s="1"/>
      <c r="AA17" s="1"/>
      <c r="AB17" s="116"/>
      <c r="AC17" s="116"/>
      <c r="AD17" s="116"/>
      <c r="AE17" s="116"/>
      <c r="AF17" s="116"/>
      <c r="AG17" s="116"/>
      <c r="AH17" s="116"/>
      <c r="AI17" s="21"/>
    </row>
    <row r="18" spans="1:66" ht="18" customHeight="1" x14ac:dyDescent="0.15">
      <c r="A18" s="1"/>
      <c r="B18" s="1"/>
      <c r="C18" s="84" t="s">
        <v>6</v>
      </c>
      <c r="D18" s="84"/>
      <c r="E18" s="84"/>
      <c r="F18" s="84"/>
      <c r="G18" s="84"/>
      <c r="H18" s="84"/>
      <c r="I18" s="84"/>
      <c r="J18" s="84"/>
      <c r="K18" s="84"/>
      <c r="L18" s="84"/>
      <c r="M18" s="84"/>
      <c r="N18" s="84"/>
      <c r="O18" s="84"/>
      <c r="P18" s="7" t="s">
        <v>90</v>
      </c>
      <c r="Q18" s="94"/>
      <c r="R18" s="94"/>
      <c r="S18" s="94"/>
      <c r="T18" s="94"/>
      <c r="U18" s="94"/>
      <c r="V18" s="94"/>
      <c r="W18" s="3" t="s">
        <v>91</v>
      </c>
      <c r="X18" s="1"/>
      <c r="Y18" s="1"/>
      <c r="Z18" s="1"/>
      <c r="AA18" s="1"/>
      <c r="AB18" s="116"/>
      <c r="AC18" s="116"/>
      <c r="AD18" s="116"/>
      <c r="AE18" s="116"/>
      <c r="AF18" s="116"/>
      <c r="AG18" s="116"/>
      <c r="AH18" s="116"/>
      <c r="AI18" s="21"/>
    </row>
    <row r="19" spans="1:66" ht="9"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59"/>
      <c r="AC19" s="59"/>
      <c r="AD19" s="59"/>
      <c r="AE19" s="59"/>
      <c r="AF19" s="59"/>
      <c r="AG19" s="59"/>
      <c r="AH19" s="60"/>
      <c r="AI19" s="60"/>
    </row>
    <row r="20" spans="1:66" ht="18" customHeight="1" x14ac:dyDescent="0.15">
      <c r="A20" s="1"/>
      <c r="B20" s="84" t="s">
        <v>7</v>
      </c>
      <c r="C20" s="84"/>
      <c r="D20" s="84"/>
      <c r="E20" s="84"/>
      <c r="F20" s="84"/>
      <c r="G20" s="84"/>
      <c r="H20" s="1"/>
      <c r="I20" s="8"/>
      <c r="J20" s="26"/>
      <c r="K20" s="27"/>
      <c r="L20" s="27"/>
      <c r="M20" s="27"/>
      <c r="N20" s="27"/>
      <c r="O20" s="27"/>
      <c r="P20" s="1"/>
      <c r="Q20" s="1"/>
      <c r="R20" s="1"/>
      <c r="S20" s="1"/>
      <c r="T20" s="1"/>
      <c r="U20" s="1"/>
      <c r="V20" s="1"/>
      <c r="W20" s="1"/>
      <c r="X20" s="1"/>
      <c r="Y20" s="1"/>
      <c r="Z20" s="1"/>
      <c r="AA20" s="1"/>
      <c r="AB20" s="59"/>
      <c r="AC20" s="59"/>
      <c r="AD20" s="59"/>
      <c r="AE20" s="59"/>
      <c r="AF20" s="59"/>
      <c r="AG20" s="59"/>
      <c r="AH20" s="60"/>
      <c r="AI20" s="60"/>
    </row>
    <row r="21" spans="1:66" ht="9"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60"/>
      <c r="AC21" s="60"/>
      <c r="AD21" s="60"/>
      <c r="AE21" s="60"/>
      <c r="AF21" s="60"/>
      <c r="AG21" s="60"/>
      <c r="AH21" s="60"/>
      <c r="AI21" s="60"/>
    </row>
    <row r="22" spans="1:66" s="61" customFormat="1" ht="18" customHeight="1" x14ac:dyDescent="0.15">
      <c r="B22" s="85" t="s">
        <v>144</v>
      </c>
      <c r="C22" s="85"/>
      <c r="D22" s="85"/>
      <c r="E22" s="85"/>
      <c r="F22" s="85"/>
      <c r="G22" s="85"/>
      <c r="H22" s="85"/>
      <c r="I22" s="85"/>
      <c r="J22" s="30"/>
      <c r="K22" s="92" t="str">
        <f>削除条項選択シート!B14</f>
        <v/>
      </c>
      <c r="L22" s="92"/>
      <c r="M22" s="92"/>
      <c r="N22" s="92"/>
      <c r="O22" s="92"/>
      <c r="P22" s="92"/>
      <c r="Q22" s="92"/>
      <c r="R22" s="92"/>
      <c r="S22" s="92"/>
      <c r="T22" s="92"/>
      <c r="U22" s="92"/>
      <c r="V22" s="92"/>
      <c r="W22" s="92"/>
      <c r="X22" s="92"/>
      <c r="Y22" s="92"/>
      <c r="Z22" s="92"/>
      <c r="AB22" s="62" t="s">
        <v>155</v>
      </c>
      <c r="AC22" s="59"/>
      <c r="AD22" s="59"/>
      <c r="AE22" s="59"/>
      <c r="AF22" s="59"/>
      <c r="AG22" s="59"/>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row>
    <row r="23" spans="1:66" s="61" customFormat="1" ht="4.5" customHeight="1" x14ac:dyDescent="0.15">
      <c r="B23" s="30"/>
      <c r="C23" s="30"/>
      <c r="D23" s="30"/>
      <c r="E23" s="30"/>
      <c r="F23" s="30"/>
      <c r="G23" s="30"/>
      <c r="H23" s="30"/>
      <c r="I23" s="30"/>
      <c r="J23" s="30"/>
      <c r="K23" s="30"/>
      <c r="L23" s="30"/>
      <c r="M23" s="30"/>
      <c r="N23" s="30"/>
      <c r="O23" s="30"/>
      <c r="P23" s="30"/>
      <c r="Q23" s="16"/>
      <c r="R23" s="33"/>
      <c r="S23" s="34"/>
      <c r="T23" s="34"/>
      <c r="U23" s="34"/>
      <c r="V23" s="34"/>
      <c r="W23" s="34"/>
      <c r="AB23" s="62"/>
      <c r="AC23" s="59"/>
      <c r="AD23" s="59"/>
      <c r="AE23" s="59"/>
      <c r="AF23" s="59"/>
      <c r="AG23" s="59"/>
      <c r="AH23" s="32"/>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row>
    <row r="24" spans="1:66" s="29" customFormat="1" ht="18" customHeight="1" x14ac:dyDescent="0.15">
      <c r="B24" s="85" t="s">
        <v>145</v>
      </c>
      <c r="C24" s="85"/>
      <c r="D24" s="85"/>
      <c r="E24" s="85"/>
      <c r="F24" s="85"/>
      <c r="G24" s="85"/>
      <c r="H24" s="85"/>
      <c r="I24" s="85"/>
      <c r="J24" s="85"/>
      <c r="K24" s="85"/>
      <c r="L24" s="85"/>
      <c r="M24" s="85"/>
      <c r="N24" s="85"/>
      <c r="O24" s="85"/>
      <c r="P24" s="85"/>
      <c r="R24" s="100"/>
      <c r="S24" s="100"/>
      <c r="T24" s="100"/>
      <c r="U24" s="100"/>
      <c r="V24" s="100"/>
      <c r="W24" s="100"/>
      <c r="AB24" s="107" t="s">
        <v>86</v>
      </c>
      <c r="AC24" s="118"/>
      <c r="AD24" s="118"/>
      <c r="AE24" s="118"/>
      <c r="AF24" s="118"/>
      <c r="AG24" s="118"/>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row>
    <row r="25" spans="1:66" s="29" customFormat="1" ht="14.25" customHeight="1" x14ac:dyDescent="0.15">
      <c r="B25" s="85" t="s">
        <v>83</v>
      </c>
      <c r="C25" s="85"/>
      <c r="D25" s="85"/>
      <c r="E25" s="85"/>
      <c r="F25" s="85"/>
      <c r="G25" s="85"/>
      <c r="H25" s="85"/>
      <c r="I25" s="85"/>
      <c r="J25" s="85"/>
      <c r="K25" s="85"/>
      <c r="L25" s="85"/>
      <c r="M25" s="85"/>
      <c r="N25" s="85"/>
      <c r="O25" s="85"/>
      <c r="P25" s="85"/>
      <c r="Q25" s="90"/>
      <c r="R25" s="92"/>
      <c r="S25" s="95"/>
      <c r="T25" s="95"/>
      <c r="U25" s="95"/>
      <c r="V25" s="95"/>
      <c r="W25" s="95"/>
      <c r="X25" s="90"/>
      <c r="Y25" s="90"/>
      <c r="Z25" s="90"/>
      <c r="AB25" s="118"/>
      <c r="AC25" s="118"/>
      <c r="AD25" s="118"/>
      <c r="AE25" s="118"/>
      <c r="AF25" s="118"/>
      <c r="AG25" s="118"/>
      <c r="AH25" s="32"/>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row>
    <row r="26" spans="1:66" s="29" customFormat="1" ht="4.5" customHeight="1" x14ac:dyDescent="0.15">
      <c r="B26" s="30"/>
      <c r="C26" s="30"/>
      <c r="D26" s="30"/>
      <c r="E26" s="30"/>
      <c r="F26" s="30"/>
      <c r="G26" s="30"/>
      <c r="H26" s="30"/>
      <c r="I26" s="30"/>
      <c r="J26" s="30"/>
      <c r="K26" s="30"/>
      <c r="L26" s="30"/>
      <c r="M26" s="30"/>
      <c r="N26" s="30"/>
      <c r="O26" s="30"/>
      <c r="P26" s="30"/>
      <c r="Q26" s="16"/>
      <c r="R26" s="33"/>
      <c r="S26" s="34"/>
      <c r="T26" s="34"/>
      <c r="U26" s="34"/>
      <c r="V26" s="34"/>
      <c r="W26" s="34"/>
      <c r="AB26" s="118"/>
      <c r="AC26" s="118"/>
      <c r="AD26" s="118"/>
      <c r="AE26" s="118"/>
      <c r="AF26" s="118"/>
      <c r="AG26" s="118"/>
      <c r="AH26" s="32"/>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row>
    <row r="27" spans="1:66" s="29" customFormat="1" ht="14.25" customHeight="1" x14ac:dyDescent="0.15">
      <c r="B27" s="85" t="s">
        <v>84</v>
      </c>
      <c r="C27" s="85"/>
      <c r="D27" s="85"/>
      <c r="E27" s="85"/>
      <c r="F27" s="85"/>
      <c r="G27" s="85"/>
      <c r="H27" s="85"/>
      <c r="I27" s="85"/>
      <c r="J27" s="85"/>
      <c r="K27" s="85"/>
      <c r="L27" s="85"/>
      <c r="M27" s="85"/>
      <c r="N27" s="85"/>
      <c r="O27" s="85"/>
      <c r="P27" s="85"/>
      <c r="Q27" s="35" t="s">
        <v>95</v>
      </c>
      <c r="R27" s="86"/>
      <c r="S27" s="87"/>
      <c r="T27" s="87"/>
      <c r="U27" s="87"/>
      <c r="V27" s="87"/>
      <c r="W27" s="87"/>
      <c r="AB27" s="118"/>
      <c r="AC27" s="118"/>
      <c r="AD27" s="118"/>
      <c r="AE27" s="118"/>
      <c r="AF27" s="118"/>
      <c r="AG27" s="118"/>
      <c r="AH27" s="32"/>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row>
    <row r="28" spans="1:66" s="29" customFormat="1" ht="4.5" customHeight="1" x14ac:dyDescent="0.15">
      <c r="B28" s="30"/>
      <c r="C28" s="30"/>
      <c r="D28" s="30"/>
      <c r="E28" s="30"/>
      <c r="F28" s="30"/>
      <c r="G28" s="30"/>
      <c r="H28" s="30"/>
      <c r="I28" s="30"/>
      <c r="J28" s="30"/>
      <c r="K28" s="30"/>
      <c r="L28" s="30"/>
      <c r="M28" s="30"/>
      <c r="N28" s="30"/>
      <c r="O28" s="30"/>
      <c r="P28" s="30"/>
      <c r="Q28" s="36"/>
      <c r="R28" s="37"/>
      <c r="S28" s="38"/>
      <c r="T28" s="38"/>
      <c r="U28" s="38"/>
      <c r="V28" s="38"/>
      <c r="W28" s="38"/>
      <c r="AB28" s="118"/>
      <c r="AC28" s="118"/>
      <c r="AD28" s="118"/>
      <c r="AE28" s="118"/>
      <c r="AF28" s="118"/>
      <c r="AG28" s="118"/>
      <c r="AH28" s="32"/>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row>
    <row r="29" spans="1:66" s="29" customFormat="1" ht="14.25" customHeight="1" x14ac:dyDescent="0.15">
      <c r="B29" s="85" t="s">
        <v>67</v>
      </c>
      <c r="C29" s="85"/>
      <c r="D29" s="85"/>
      <c r="E29" s="85"/>
      <c r="F29" s="85"/>
      <c r="G29" s="85"/>
      <c r="H29" s="85"/>
      <c r="I29" s="85"/>
      <c r="J29" s="85"/>
      <c r="K29" s="85"/>
      <c r="L29" s="85"/>
      <c r="M29" s="85"/>
      <c r="N29" s="85"/>
      <c r="O29" s="85"/>
      <c r="P29" s="85"/>
      <c r="Q29" s="85"/>
      <c r="R29" s="88"/>
      <c r="S29" s="89"/>
      <c r="T29" s="89"/>
      <c r="U29" s="89"/>
      <c r="V29" s="89"/>
      <c r="W29" s="89"/>
      <c r="X29" s="90"/>
      <c r="Y29" s="90"/>
      <c r="Z29" s="90"/>
      <c r="AB29" s="118"/>
      <c r="AC29" s="118"/>
      <c r="AD29" s="118"/>
      <c r="AE29" s="118"/>
      <c r="AF29" s="118"/>
      <c r="AG29" s="118"/>
      <c r="AH29" s="32"/>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row>
    <row r="30" spans="1:66" s="29" customFormat="1" ht="4.5" customHeight="1" x14ac:dyDescent="0.15">
      <c r="B30" s="30"/>
      <c r="C30" s="30"/>
      <c r="D30" s="30"/>
      <c r="E30" s="30"/>
      <c r="F30" s="30"/>
      <c r="G30" s="30"/>
      <c r="H30" s="30"/>
      <c r="I30" s="30"/>
      <c r="J30" s="30"/>
      <c r="K30" s="30"/>
      <c r="L30" s="30"/>
      <c r="M30" s="30"/>
      <c r="N30" s="30"/>
      <c r="O30" s="30"/>
      <c r="P30" s="30"/>
      <c r="Q30" s="30"/>
      <c r="R30" s="39"/>
      <c r="S30" s="40"/>
      <c r="T30" s="40"/>
      <c r="U30" s="40"/>
      <c r="V30" s="40"/>
      <c r="W30" s="40"/>
      <c r="AB30" s="118"/>
      <c r="AC30" s="118"/>
      <c r="AD30" s="118"/>
      <c r="AE30" s="118"/>
      <c r="AF30" s="118"/>
      <c r="AG30" s="118"/>
      <c r="AH30" s="32"/>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row>
    <row r="31" spans="1:66" s="29" customFormat="1" ht="14.25" customHeight="1" x14ac:dyDescent="0.15">
      <c r="B31" s="85" t="s">
        <v>85</v>
      </c>
      <c r="C31" s="85"/>
      <c r="D31" s="85"/>
      <c r="E31" s="85"/>
      <c r="F31" s="85"/>
      <c r="G31" s="85"/>
      <c r="H31" s="85"/>
      <c r="I31" s="85"/>
      <c r="J31" s="85"/>
      <c r="K31" s="85"/>
      <c r="L31" s="85"/>
      <c r="M31" s="85"/>
      <c r="N31" s="85"/>
      <c r="O31" s="85"/>
      <c r="P31" s="85"/>
      <c r="Q31" s="35" t="s">
        <v>95</v>
      </c>
      <c r="R31" s="86"/>
      <c r="S31" s="87"/>
      <c r="T31" s="87"/>
      <c r="U31" s="87"/>
      <c r="V31" s="87"/>
      <c r="W31" s="87"/>
      <c r="AB31" s="118"/>
      <c r="AC31" s="118"/>
      <c r="AD31" s="118"/>
      <c r="AE31" s="118"/>
      <c r="AF31" s="118"/>
      <c r="AG31" s="118"/>
      <c r="AH31" s="32"/>
      <c r="AI31" s="31"/>
      <c r="AJ31" s="31"/>
      <c r="AK31" s="31"/>
      <c r="AL31" s="31"/>
      <c r="AM31" s="31"/>
      <c r="AN31" s="31"/>
      <c r="AO31" s="31"/>
      <c r="AP31" s="31"/>
      <c r="AQ31" s="31"/>
      <c r="AR31" s="31"/>
      <c r="AS31" s="31"/>
      <c r="AT31" s="31"/>
      <c r="AU31" s="31"/>
      <c r="AV31" s="31"/>
      <c r="AW31" s="31"/>
      <c r="AX31" s="31"/>
      <c r="AY31" s="31"/>
      <c r="AZ31" s="41"/>
      <c r="BA31" s="31"/>
      <c r="BB31" s="31"/>
      <c r="BC31" s="31"/>
      <c r="BD31" s="31"/>
      <c r="BE31" s="31"/>
      <c r="BF31" s="31"/>
      <c r="BG31" s="31"/>
      <c r="BH31" s="31"/>
      <c r="BI31" s="31"/>
      <c r="BJ31" s="31"/>
      <c r="BK31" s="31"/>
      <c r="BL31" s="31"/>
      <c r="BM31" s="31"/>
      <c r="BN31" s="31"/>
    </row>
    <row r="32" spans="1:66" ht="5.0999999999999996"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21"/>
      <c r="AC32" s="21"/>
      <c r="AD32" s="21"/>
      <c r="AE32" s="21"/>
      <c r="AF32" s="21"/>
      <c r="AG32" s="21"/>
      <c r="AH32" s="21"/>
      <c r="AI32" s="21"/>
    </row>
    <row r="33" spans="1:66" s="29" customFormat="1" ht="21" x14ac:dyDescent="0.15">
      <c r="B33" s="85" t="s" ph="1">
        <v>146</v>
      </c>
      <c r="C33" s="85"/>
      <c r="D33" s="85"/>
      <c r="E33" s="85"/>
      <c r="F33" s="85"/>
      <c r="G33" s="85"/>
      <c r="H33" s="85"/>
      <c r="I33" s="85"/>
      <c r="J33" s="85"/>
      <c r="K33" s="85"/>
      <c r="L33" s="85"/>
      <c r="M33" s="85"/>
      <c r="N33" s="85"/>
      <c r="O33" s="85"/>
      <c r="P33" s="85"/>
      <c r="AB33" s="107" t="s">
        <v>79</v>
      </c>
      <c r="AC33" s="118"/>
      <c r="AD33" s="118"/>
      <c r="AE33" s="118"/>
      <c r="AF33" s="118"/>
      <c r="AG33" s="118"/>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row>
    <row r="34" spans="1:66" s="29" customFormat="1" ht="14.25" customHeight="1" x14ac:dyDescent="0.15">
      <c r="B34" s="85" t="s">
        <v>80</v>
      </c>
      <c r="C34" s="85"/>
      <c r="D34" s="85"/>
      <c r="E34" s="85"/>
      <c r="F34" s="85"/>
      <c r="G34" s="85"/>
      <c r="H34" s="85"/>
      <c r="I34" s="85"/>
      <c r="J34" s="85"/>
      <c r="K34" s="85"/>
      <c r="L34" s="85"/>
      <c r="M34" s="85"/>
      <c r="N34" s="85"/>
      <c r="O34" s="85"/>
      <c r="P34" s="85"/>
      <c r="Q34" s="90"/>
      <c r="R34" s="108"/>
      <c r="S34" s="109"/>
      <c r="T34" s="109"/>
      <c r="U34" s="109"/>
      <c r="V34" s="109"/>
      <c r="W34" s="109"/>
      <c r="X34" s="110"/>
      <c r="Y34" s="110"/>
      <c r="Z34" s="110"/>
      <c r="AB34" s="118"/>
      <c r="AC34" s="118"/>
      <c r="AD34" s="118"/>
      <c r="AE34" s="118"/>
      <c r="AF34" s="118"/>
      <c r="AG34" s="118"/>
      <c r="AH34" s="32"/>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row>
    <row r="35" spans="1:66" s="29" customFormat="1" ht="4.5" customHeight="1" x14ac:dyDescent="0.15">
      <c r="B35" s="30"/>
      <c r="C35" s="30"/>
      <c r="D35" s="30"/>
      <c r="E35" s="30"/>
      <c r="F35" s="30"/>
      <c r="G35" s="30"/>
      <c r="H35" s="30"/>
      <c r="I35" s="30"/>
      <c r="J35" s="30"/>
      <c r="K35" s="30"/>
      <c r="L35" s="30"/>
      <c r="M35" s="30"/>
      <c r="N35" s="30"/>
      <c r="O35" s="30"/>
      <c r="P35" s="30"/>
      <c r="Q35" s="16"/>
      <c r="R35" s="33"/>
      <c r="S35" s="34"/>
      <c r="T35" s="34"/>
      <c r="U35" s="34"/>
      <c r="V35" s="34"/>
      <c r="W35" s="34"/>
      <c r="AB35" s="118"/>
      <c r="AC35" s="118"/>
      <c r="AD35" s="118"/>
      <c r="AE35" s="118"/>
      <c r="AF35" s="118"/>
      <c r="AG35" s="118"/>
      <c r="AH35" s="32"/>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row>
    <row r="36" spans="1:66" s="29" customFormat="1" ht="14.25" customHeight="1" x14ac:dyDescent="0.15">
      <c r="B36" s="85" t="s">
        <v>81</v>
      </c>
      <c r="C36" s="85"/>
      <c r="D36" s="85"/>
      <c r="E36" s="85"/>
      <c r="F36" s="85"/>
      <c r="G36" s="85"/>
      <c r="H36" s="85"/>
      <c r="I36" s="85"/>
      <c r="J36" s="85"/>
      <c r="K36" s="85"/>
      <c r="L36" s="85"/>
      <c r="M36" s="85"/>
      <c r="N36" s="85"/>
      <c r="O36" s="85"/>
      <c r="P36" s="85"/>
      <c r="Q36" s="35" t="s">
        <v>95</v>
      </c>
      <c r="R36" s="86"/>
      <c r="S36" s="87"/>
      <c r="T36" s="87"/>
      <c r="U36" s="87"/>
      <c r="V36" s="87"/>
      <c r="W36" s="87"/>
      <c r="AB36" s="118"/>
      <c r="AC36" s="118"/>
      <c r="AD36" s="118"/>
      <c r="AE36" s="118"/>
      <c r="AF36" s="118"/>
      <c r="AG36" s="118"/>
      <c r="AH36" s="32"/>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row>
    <row r="37" spans="1:66" s="29" customFormat="1" ht="4.5" customHeight="1" x14ac:dyDescent="0.15">
      <c r="B37" s="30"/>
      <c r="C37" s="30"/>
      <c r="D37" s="30"/>
      <c r="E37" s="30"/>
      <c r="F37" s="30"/>
      <c r="G37" s="30"/>
      <c r="H37" s="30"/>
      <c r="I37" s="30"/>
      <c r="J37" s="30"/>
      <c r="K37" s="30"/>
      <c r="L37" s="30"/>
      <c r="M37" s="30"/>
      <c r="N37" s="30"/>
      <c r="O37" s="30"/>
      <c r="P37" s="30"/>
      <c r="Q37" s="36"/>
      <c r="R37" s="37"/>
      <c r="S37" s="38"/>
      <c r="T37" s="38"/>
      <c r="U37" s="38"/>
      <c r="V37" s="38"/>
      <c r="W37" s="38"/>
      <c r="AB37" s="118"/>
      <c r="AC37" s="118"/>
      <c r="AD37" s="118"/>
      <c r="AE37" s="118"/>
      <c r="AF37" s="118"/>
      <c r="AG37" s="118"/>
      <c r="AH37" s="32"/>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row>
    <row r="38" spans="1:66" s="29" customFormat="1" ht="14.25" customHeight="1" x14ac:dyDescent="0.15">
      <c r="B38" s="85" t="s">
        <v>82</v>
      </c>
      <c r="C38" s="85"/>
      <c r="D38" s="85"/>
      <c r="E38" s="85"/>
      <c r="F38" s="85"/>
      <c r="G38" s="85"/>
      <c r="H38" s="85"/>
      <c r="I38" s="85"/>
      <c r="J38" s="85"/>
      <c r="K38" s="85"/>
      <c r="L38" s="85"/>
      <c r="M38" s="85"/>
      <c r="N38" s="85"/>
      <c r="O38" s="85"/>
      <c r="P38" s="85"/>
      <c r="Q38" s="85"/>
      <c r="R38" s="111"/>
      <c r="S38" s="112"/>
      <c r="T38" s="112"/>
      <c r="U38" s="112"/>
      <c r="V38" s="112"/>
      <c r="W38" s="112"/>
      <c r="X38" s="110"/>
      <c r="Y38" s="110"/>
      <c r="Z38" s="110"/>
      <c r="AB38" s="118"/>
      <c r="AC38" s="118"/>
      <c r="AD38" s="118"/>
      <c r="AE38" s="118"/>
      <c r="AF38" s="118"/>
      <c r="AG38" s="118"/>
      <c r="AH38" s="32"/>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row>
    <row r="39" spans="1:66" s="29" customFormat="1" ht="4.5" customHeight="1" x14ac:dyDescent="0.15">
      <c r="B39" s="30"/>
      <c r="C39" s="30"/>
      <c r="D39" s="30"/>
      <c r="E39" s="30"/>
      <c r="F39" s="30"/>
      <c r="G39" s="30"/>
      <c r="H39" s="30"/>
      <c r="I39" s="30"/>
      <c r="J39" s="30"/>
      <c r="K39" s="30"/>
      <c r="L39" s="30"/>
      <c r="M39" s="30"/>
      <c r="N39" s="30"/>
      <c r="O39" s="30"/>
      <c r="P39" s="30"/>
      <c r="Q39" s="30"/>
      <c r="R39" s="39"/>
      <c r="S39" s="40"/>
      <c r="T39" s="40"/>
      <c r="U39" s="40"/>
      <c r="V39" s="40"/>
      <c r="W39" s="40"/>
      <c r="AB39" s="118"/>
      <c r="AC39" s="118"/>
      <c r="AD39" s="118"/>
      <c r="AE39" s="118"/>
      <c r="AF39" s="118"/>
      <c r="AG39" s="118"/>
      <c r="AH39" s="32"/>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row>
    <row r="40" spans="1:66" ht="18" customHeight="1" x14ac:dyDescent="0.15">
      <c r="A40" s="1"/>
      <c r="B40" s="84" t="s">
        <v>147</v>
      </c>
      <c r="C40" s="84"/>
      <c r="D40" s="84"/>
      <c r="E40" s="84"/>
      <c r="F40" s="84"/>
      <c r="G40" s="84"/>
      <c r="H40" s="1"/>
      <c r="I40" s="8"/>
      <c r="J40" s="26"/>
      <c r="K40" s="27"/>
      <c r="L40" s="27"/>
      <c r="M40" s="27"/>
      <c r="N40" s="27"/>
      <c r="O40" s="27"/>
      <c r="P40" s="1"/>
      <c r="Q40" s="1"/>
      <c r="R40" s="1"/>
      <c r="S40" s="1"/>
      <c r="T40" s="1"/>
      <c r="U40" s="1"/>
      <c r="V40" s="1"/>
      <c r="W40" s="1"/>
      <c r="X40" s="1"/>
      <c r="Y40" s="1"/>
      <c r="Z40" s="1"/>
      <c r="AA40" s="1"/>
      <c r="AB40" s="22"/>
      <c r="AC40" s="22"/>
      <c r="AD40" s="22"/>
      <c r="AE40" s="22"/>
      <c r="AF40" s="22"/>
      <c r="AG40" s="22"/>
      <c r="AH40" s="21"/>
      <c r="AI40" s="21"/>
    </row>
    <row r="41" spans="1:66" ht="21" customHeight="1" x14ac:dyDescent="0.15">
      <c r="A41" s="1"/>
      <c r="B41" s="1"/>
      <c r="C41" s="99" t="str">
        <f>削除条項選択シート!A45</f>
        <v/>
      </c>
      <c r="D41" s="99"/>
      <c r="E41" s="99"/>
      <c r="F41" s="99"/>
      <c r="G41" s="99"/>
      <c r="H41" s="99"/>
      <c r="I41" s="99"/>
      <c r="J41" s="99"/>
      <c r="K41" s="99"/>
      <c r="L41" s="99"/>
      <c r="M41" s="99"/>
      <c r="N41" s="99"/>
      <c r="O41" s="99"/>
      <c r="P41" s="99"/>
      <c r="Q41" s="99"/>
      <c r="R41" s="99"/>
      <c r="S41" s="99"/>
      <c r="T41" s="99"/>
      <c r="U41" s="99"/>
      <c r="V41" s="99"/>
      <c r="W41" s="99"/>
      <c r="X41" s="99"/>
      <c r="Y41" s="99"/>
      <c r="Z41" s="99"/>
      <c r="AA41" s="1"/>
      <c r="AB41" s="22"/>
      <c r="AC41" s="22"/>
      <c r="AD41" s="22"/>
      <c r="AE41" s="22"/>
      <c r="AF41" s="22"/>
      <c r="AG41" s="22"/>
      <c r="AH41" s="21"/>
      <c r="AI41" s="21"/>
    </row>
    <row r="42" spans="1:66" ht="21" customHeight="1" x14ac:dyDescent="0.15">
      <c r="A42" s="1"/>
      <c r="B42" s="1"/>
      <c r="C42" s="99"/>
      <c r="D42" s="99"/>
      <c r="E42" s="99"/>
      <c r="F42" s="99"/>
      <c r="G42" s="99"/>
      <c r="H42" s="99"/>
      <c r="I42" s="99"/>
      <c r="J42" s="99"/>
      <c r="K42" s="99"/>
      <c r="L42" s="99"/>
      <c r="M42" s="99"/>
      <c r="N42" s="99"/>
      <c r="O42" s="99"/>
      <c r="P42" s="99"/>
      <c r="Q42" s="99"/>
      <c r="R42" s="99"/>
      <c r="S42" s="99"/>
      <c r="T42" s="99"/>
      <c r="U42" s="99"/>
      <c r="V42" s="99"/>
      <c r="W42" s="99"/>
      <c r="X42" s="99"/>
      <c r="Y42" s="99"/>
      <c r="Z42" s="99"/>
      <c r="AA42" s="1"/>
      <c r="AB42" s="22"/>
      <c r="AC42" s="22"/>
      <c r="AD42" s="22"/>
      <c r="AE42" s="22"/>
      <c r="AF42" s="22"/>
      <c r="AG42" s="22"/>
      <c r="AH42" s="21"/>
      <c r="AI42" s="21"/>
    </row>
    <row r="43" spans="1:66" ht="9.7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21"/>
      <c r="AC43" s="21"/>
      <c r="AD43" s="21"/>
      <c r="AE43" s="21"/>
      <c r="AF43" s="21"/>
      <c r="AG43" s="21"/>
      <c r="AH43" s="21"/>
      <c r="AI43" s="21"/>
    </row>
    <row r="44" spans="1:66" ht="18" customHeight="1" x14ac:dyDescent="0.15">
      <c r="A44" s="1"/>
      <c r="B44" s="1" t="s">
        <v>100</v>
      </c>
      <c r="C44" s="1"/>
      <c r="D44" s="1"/>
      <c r="E44" s="1"/>
      <c r="F44" s="1"/>
      <c r="G44" s="1"/>
      <c r="H44" s="1"/>
      <c r="I44" s="1"/>
      <c r="J44" s="1"/>
      <c r="K44" s="1"/>
      <c r="L44" s="1"/>
      <c r="M44" s="1"/>
      <c r="N44" s="1"/>
      <c r="O44" s="1"/>
      <c r="P44" s="28"/>
      <c r="Q44" s="28"/>
      <c r="R44" s="28"/>
      <c r="S44" s="28"/>
      <c r="T44" s="28"/>
      <c r="U44" s="28"/>
      <c r="V44" s="28"/>
      <c r="W44" s="28"/>
      <c r="X44" s="28"/>
      <c r="Y44" s="28"/>
      <c r="Z44" s="28"/>
      <c r="AA44" s="1"/>
      <c r="AB44" s="115"/>
      <c r="AC44" s="115"/>
      <c r="AD44" s="115"/>
      <c r="AE44" s="115"/>
      <c r="AF44" s="115"/>
      <c r="AG44" s="115"/>
      <c r="AH44" s="21"/>
      <c r="AI44" s="21"/>
    </row>
    <row r="45" spans="1:66" ht="9.75" customHeight="1" x14ac:dyDescent="0.15">
      <c r="A45" s="1"/>
      <c r="B45" s="1"/>
      <c r="C45" s="1"/>
      <c r="D45" s="1"/>
      <c r="E45" s="1"/>
      <c r="F45" s="1"/>
      <c r="G45" s="1"/>
      <c r="H45" s="1"/>
      <c r="I45" s="1"/>
      <c r="J45" s="1"/>
      <c r="K45" s="1"/>
      <c r="L45" s="1"/>
      <c r="M45" s="1"/>
      <c r="N45" s="1"/>
      <c r="O45" s="1"/>
      <c r="P45" s="28"/>
      <c r="Q45" s="28"/>
      <c r="R45" s="28"/>
      <c r="S45" s="28"/>
      <c r="T45" s="28"/>
      <c r="U45" s="28"/>
      <c r="V45" s="28"/>
      <c r="W45" s="28"/>
      <c r="X45" s="28"/>
      <c r="Y45" s="28"/>
      <c r="Z45" s="28"/>
      <c r="AA45" s="1"/>
      <c r="AB45" s="49"/>
      <c r="AC45" s="49"/>
      <c r="AD45" s="49"/>
      <c r="AE45" s="49"/>
      <c r="AF45" s="49"/>
      <c r="AG45" s="49"/>
      <c r="AH45" s="21"/>
      <c r="AI45" s="21"/>
    </row>
    <row r="46" spans="1:66" ht="18" customHeight="1" x14ac:dyDescent="0.15">
      <c r="A46" s="1"/>
      <c r="B46" s="1" t="s">
        <v>101</v>
      </c>
      <c r="C46" s="1"/>
      <c r="D46" s="1"/>
      <c r="E46" s="1"/>
      <c r="F46" s="1"/>
      <c r="G46" s="1"/>
      <c r="H46" s="1"/>
      <c r="I46" s="1"/>
      <c r="J46" s="1"/>
      <c r="K46" s="1"/>
      <c r="L46" s="1"/>
      <c r="M46" s="1"/>
      <c r="N46" s="1"/>
      <c r="O46" s="1"/>
      <c r="P46" s="28"/>
      <c r="Q46" s="28"/>
      <c r="R46" s="28"/>
      <c r="S46" s="28"/>
      <c r="T46" s="28"/>
      <c r="U46" s="28"/>
      <c r="V46" s="28"/>
      <c r="W46" s="28"/>
      <c r="X46" s="28"/>
      <c r="Y46" s="28"/>
      <c r="Z46" s="28"/>
      <c r="AA46" s="1"/>
      <c r="AB46" s="49"/>
      <c r="AC46" s="49"/>
      <c r="AD46" s="49"/>
      <c r="AE46" s="49"/>
      <c r="AF46" s="49"/>
      <c r="AG46" s="49"/>
      <c r="AH46" s="21"/>
      <c r="AI46" s="21"/>
    </row>
    <row r="47" spans="1:66" ht="18" customHeight="1" x14ac:dyDescent="0.15">
      <c r="A47" s="1"/>
      <c r="B47" s="1" t="s">
        <v>121</v>
      </c>
      <c r="C47" s="1"/>
      <c r="D47" s="1"/>
      <c r="E47" s="1"/>
      <c r="F47" s="1"/>
      <c r="G47" s="1"/>
      <c r="H47" s="1"/>
      <c r="I47" s="1"/>
      <c r="J47" s="1"/>
      <c r="K47" s="1"/>
      <c r="L47" s="1"/>
      <c r="M47" s="1"/>
      <c r="N47" s="1"/>
      <c r="O47" s="1"/>
      <c r="P47" s="28"/>
      <c r="Q47" s="28"/>
      <c r="R47" s="28"/>
      <c r="S47" s="28"/>
      <c r="T47" s="28"/>
      <c r="U47" s="28"/>
      <c r="V47" s="28"/>
      <c r="W47" s="28"/>
      <c r="X47" s="28"/>
      <c r="Y47" s="28"/>
      <c r="Z47" s="28"/>
      <c r="AA47" s="1"/>
      <c r="AB47" s="49"/>
      <c r="AC47" s="49"/>
      <c r="AD47" s="49"/>
      <c r="AE47" s="49"/>
      <c r="AF47" s="49"/>
      <c r="AG47" s="49"/>
      <c r="AH47" s="21"/>
      <c r="AI47" s="21"/>
    </row>
    <row r="48" spans="1:66" ht="18" customHeight="1" x14ac:dyDescent="0.15">
      <c r="A48" s="1"/>
      <c r="B48" s="1"/>
      <c r="C48" s="98" t="str">
        <f>削除条項選択シート!B39</f>
        <v>削除条項の選択に誤りがあります！</v>
      </c>
      <c r="D48" s="98"/>
      <c r="E48" s="98"/>
      <c r="F48" s="98"/>
      <c r="G48" s="98"/>
      <c r="H48" s="98"/>
      <c r="I48" s="98"/>
      <c r="J48" s="98"/>
      <c r="K48" s="98"/>
      <c r="L48" s="98"/>
      <c r="M48" s="98"/>
      <c r="N48" s="98"/>
      <c r="O48" s="98"/>
      <c r="P48" s="98"/>
      <c r="Q48" s="98"/>
      <c r="R48" s="98"/>
      <c r="S48" s="98"/>
      <c r="T48" s="98"/>
      <c r="U48" s="98"/>
      <c r="V48" s="98"/>
      <c r="W48" s="98"/>
      <c r="X48" s="98"/>
      <c r="Y48" s="98"/>
      <c r="Z48" s="98"/>
      <c r="AA48" s="1"/>
      <c r="AB48" s="114"/>
      <c r="AC48" s="114"/>
      <c r="AD48" s="114"/>
      <c r="AE48" s="114"/>
      <c r="AF48" s="114"/>
      <c r="AG48" s="114"/>
      <c r="AH48" s="21"/>
      <c r="AI48" s="21"/>
    </row>
    <row r="49" spans="1:35" ht="18" customHeight="1" x14ac:dyDescent="0.15">
      <c r="A49" s="1"/>
      <c r="B49" s="1"/>
      <c r="C49" s="98"/>
      <c r="D49" s="98"/>
      <c r="E49" s="98"/>
      <c r="F49" s="98"/>
      <c r="G49" s="98"/>
      <c r="H49" s="98"/>
      <c r="I49" s="98"/>
      <c r="J49" s="98"/>
      <c r="K49" s="98"/>
      <c r="L49" s="98"/>
      <c r="M49" s="98"/>
      <c r="N49" s="98"/>
      <c r="O49" s="98"/>
      <c r="P49" s="98"/>
      <c r="Q49" s="98"/>
      <c r="R49" s="98"/>
      <c r="S49" s="98"/>
      <c r="T49" s="98"/>
      <c r="U49" s="98"/>
      <c r="V49" s="98"/>
      <c r="W49" s="98"/>
      <c r="X49" s="98"/>
      <c r="Y49" s="98"/>
      <c r="Z49" s="98"/>
      <c r="AA49" s="1"/>
      <c r="AB49" s="114"/>
      <c r="AC49" s="114"/>
      <c r="AD49" s="114"/>
      <c r="AE49" s="114"/>
      <c r="AF49" s="114"/>
      <c r="AG49" s="114"/>
      <c r="AH49" s="21"/>
      <c r="AI49" s="21"/>
    </row>
    <row r="50" spans="1:35" ht="18" customHeight="1" x14ac:dyDescent="0.15">
      <c r="A50" s="1"/>
      <c r="B50" s="1" t="s">
        <v>122</v>
      </c>
      <c r="C50" s="3"/>
      <c r="D50" s="3"/>
      <c r="E50" s="3"/>
      <c r="F50" s="3"/>
      <c r="G50" s="3"/>
      <c r="H50" s="3"/>
      <c r="I50" s="3"/>
      <c r="J50" s="3"/>
      <c r="K50" s="3"/>
      <c r="L50" s="3"/>
      <c r="M50" s="3"/>
      <c r="N50" s="3"/>
      <c r="O50" s="3"/>
      <c r="P50" s="3"/>
      <c r="Q50" s="3"/>
      <c r="R50" s="3"/>
      <c r="S50" s="3"/>
      <c r="T50" s="3"/>
      <c r="U50" s="3"/>
      <c r="V50" s="3"/>
      <c r="W50" s="3"/>
      <c r="X50" s="3"/>
      <c r="Y50" s="3"/>
      <c r="Z50" s="3"/>
      <c r="AA50" s="1"/>
      <c r="AB50" s="114"/>
      <c r="AC50" s="114"/>
      <c r="AD50" s="114"/>
      <c r="AE50" s="114"/>
      <c r="AF50" s="114"/>
      <c r="AG50" s="114"/>
      <c r="AH50" s="21"/>
      <c r="AI50" s="21"/>
    </row>
    <row r="51" spans="1:35" ht="18" customHeight="1" x14ac:dyDescent="0.15">
      <c r="A51" s="1"/>
      <c r="B51" s="1"/>
      <c r="C51" s="3"/>
      <c r="D51" s="3"/>
      <c r="E51" s="3"/>
      <c r="F51" s="3"/>
      <c r="G51" s="3"/>
      <c r="H51" s="3"/>
      <c r="I51" s="3"/>
      <c r="J51" s="3"/>
      <c r="K51" s="3"/>
      <c r="L51" s="3"/>
      <c r="M51" s="3"/>
      <c r="N51" s="3"/>
      <c r="O51" s="3"/>
      <c r="P51" s="3"/>
      <c r="Q51" s="3"/>
      <c r="R51" s="3"/>
      <c r="S51" s="3"/>
      <c r="T51" s="3"/>
      <c r="U51" s="3"/>
      <c r="V51" s="3"/>
      <c r="W51" s="3"/>
      <c r="X51" s="3"/>
      <c r="Y51" s="3"/>
      <c r="Z51" s="3"/>
      <c r="AA51" s="1"/>
      <c r="AB51" s="50"/>
      <c r="AC51" s="50"/>
      <c r="AD51" s="50"/>
      <c r="AE51" s="50"/>
      <c r="AF51" s="50"/>
      <c r="AG51" s="50"/>
      <c r="AH51" s="21"/>
      <c r="AI51" s="21"/>
    </row>
    <row r="52" spans="1:35" ht="18" customHeight="1" x14ac:dyDescent="0.15">
      <c r="A52" s="1"/>
      <c r="B52" s="1" t="s">
        <v>123</v>
      </c>
      <c r="C52" s="3"/>
      <c r="D52" s="3"/>
      <c r="E52" s="3"/>
      <c r="F52" s="3"/>
      <c r="G52" s="3"/>
      <c r="H52" s="3"/>
      <c r="I52" s="3"/>
      <c r="J52" s="3"/>
      <c r="K52" s="3"/>
      <c r="L52" s="3"/>
      <c r="M52" s="3"/>
      <c r="N52" s="3"/>
      <c r="O52" s="3"/>
      <c r="P52" s="3"/>
      <c r="Q52" s="3"/>
      <c r="R52" s="3"/>
      <c r="S52" s="3"/>
      <c r="T52" s="3"/>
      <c r="U52" s="3"/>
      <c r="V52" s="3"/>
      <c r="W52" s="3"/>
      <c r="X52" s="3"/>
      <c r="Y52" s="3"/>
      <c r="Z52" s="3"/>
      <c r="AA52" s="1"/>
      <c r="AB52" s="50"/>
      <c r="AC52" s="50"/>
      <c r="AD52" s="50"/>
      <c r="AE52" s="50"/>
      <c r="AF52" s="50"/>
      <c r="AG52" s="50"/>
      <c r="AH52" s="21"/>
      <c r="AI52" s="21"/>
    </row>
    <row r="53" spans="1:35" ht="18" customHeight="1" x14ac:dyDescent="0.15">
      <c r="A53" s="1"/>
      <c r="B53" s="1" t="s">
        <v>105</v>
      </c>
      <c r="C53" s="3"/>
      <c r="D53" s="3"/>
      <c r="E53" s="3"/>
      <c r="F53" s="3"/>
      <c r="G53" s="3"/>
      <c r="H53" s="3"/>
      <c r="I53" s="3"/>
      <c r="J53" s="3"/>
      <c r="K53" s="3"/>
      <c r="L53" s="3"/>
      <c r="M53" s="3"/>
      <c r="N53" s="3"/>
      <c r="O53" s="3"/>
      <c r="P53" s="3"/>
      <c r="Q53" s="3"/>
      <c r="R53" s="3"/>
      <c r="S53" s="3"/>
      <c r="T53" s="3"/>
      <c r="U53" s="3"/>
      <c r="V53" s="3"/>
      <c r="W53" s="3"/>
      <c r="X53" s="3"/>
      <c r="Y53" s="3"/>
      <c r="Z53" s="3"/>
      <c r="AA53" s="1"/>
      <c r="AB53" s="50"/>
      <c r="AC53" s="50"/>
      <c r="AD53" s="50"/>
      <c r="AE53" s="50"/>
      <c r="AF53" s="50"/>
      <c r="AG53" s="50"/>
      <c r="AH53" s="21"/>
      <c r="AI53" s="21"/>
    </row>
    <row r="54" spans="1:35" ht="18" customHeight="1" x14ac:dyDescent="0.15">
      <c r="A54" s="1"/>
      <c r="B54" s="1" t="s">
        <v>124</v>
      </c>
      <c r="C54" s="3"/>
      <c r="D54" s="3"/>
      <c r="E54" s="3"/>
      <c r="F54" s="3"/>
      <c r="G54" s="3"/>
      <c r="H54" s="3"/>
      <c r="I54" s="3"/>
      <c r="J54" s="3"/>
      <c r="K54" s="3"/>
      <c r="L54" s="3"/>
      <c r="M54" s="3"/>
      <c r="N54" s="3"/>
      <c r="O54" s="3"/>
      <c r="P54" s="3"/>
      <c r="Q54" s="3"/>
      <c r="R54" s="3"/>
      <c r="S54" s="3"/>
      <c r="T54" s="3"/>
      <c r="U54" s="3"/>
      <c r="V54" s="3"/>
      <c r="W54" s="3"/>
      <c r="X54" s="3"/>
      <c r="Y54" s="3"/>
      <c r="Z54" s="3"/>
      <c r="AA54" s="1"/>
      <c r="AB54" s="50"/>
      <c r="AC54" s="50"/>
      <c r="AD54" s="50"/>
      <c r="AE54" s="50"/>
      <c r="AF54" s="50"/>
      <c r="AG54" s="50"/>
      <c r="AH54" s="21"/>
      <c r="AI54" s="21"/>
    </row>
    <row r="55" spans="1:35" ht="18" customHeight="1" x14ac:dyDescent="0.15">
      <c r="A55" s="1"/>
      <c r="B55" s="1" t="s">
        <v>125</v>
      </c>
      <c r="C55" s="3"/>
      <c r="D55" s="3"/>
      <c r="E55" s="3"/>
      <c r="F55" s="3"/>
      <c r="G55" s="3"/>
      <c r="H55" s="3"/>
      <c r="I55" s="3"/>
      <c r="J55" s="3"/>
      <c r="K55" s="3"/>
      <c r="L55" s="3"/>
      <c r="M55" s="3"/>
      <c r="N55" s="3"/>
      <c r="O55" s="3"/>
      <c r="P55" s="3"/>
      <c r="Q55" s="3"/>
      <c r="R55" s="3"/>
      <c r="S55" s="3"/>
      <c r="T55" s="3"/>
      <c r="U55" s="3"/>
      <c r="V55" s="3"/>
      <c r="W55" s="3"/>
      <c r="X55" s="3"/>
      <c r="Y55" s="3"/>
      <c r="Z55" s="3"/>
      <c r="AA55" s="1"/>
      <c r="AB55" s="50"/>
      <c r="AC55" s="50"/>
      <c r="AD55" s="50"/>
      <c r="AE55" s="50"/>
      <c r="AF55" s="50"/>
      <c r="AG55" s="50"/>
      <c r="AH55" s="21"/>
      <c r="AI55" s="21"/>
    </row>
    <row r="56" spans="1:35" ht="18" customHeight="1" x14ac:dyDescent="0.15">
      <c r="A56" s="1"/>
      <c r="B56" s="1"/>
      <c r="C56" s="3"/>
      <c r="D56" s="3"/>
      <c r="E56" s="3"/>
      <c r="F56" s="3"/>
      <c r="G56" s="3"/>
      <c r="H56" s="3"/>
      <c r="I56" s="3"/>
      <c r="J56" s="3"/>
      <c r="K56" s="3"/>
      <c r="L56" s="3"/>
      <c r="M56" s="3"/>
      <c r="N56" s="3"/>
      <c r="O56" s="3"/>
      <c r="P56" s="3"/>
      <c r="Q56" s="3"/>
      <c r="R56" s="3"/>
      <c r="S56" s="3"/>
      <c r="T56" s="3"/>
      <c r="U56" s="3"/>
      <c r="V56" s="3"/>
      <c r="W56" s="3"/>
      <c r="X56" s="3"/>
      <c r="Y56" s="3"/>
      <c r="Z56" s="3"/>
      <c r="AA56" s="1"/>
      <c r="AB56" s="50"/>
      <c r="AC56" s="50"/>
      <c r="AD56" s="50"/>
      <c r="AE56" s="50"/>
      <c r="AF56" s="50"/>
      <c r="AG56" s="50"/>
      <c r="AH56" s="21"/>
      <c r="AI56" s="21"/>
    </row>
    <row r="57" spans="1:35" ht="18" customHeight="1" x14ac:dyDescent="0.15">
      <c r="A57" s="1"/>
      <c r="B57" s="1" t="s">
        <v>108</v>
      </c>
      <c r="C57" s="3"/>
      <c r="D57" s="3"/>
      <c r="E57" s="3"/>
      <c r="F57" s="3"/>
      <c r="G57" s="3"/>
      <c r="H57" s="3"/>
      <c r="I57" s="3"/>
      <c r="J57" s="3"/>
      <c r="K57" s="3"/>
      <c r="L57" s="3"/>
      <c r="M57" s="3"/>
      <c r="N57" s="3"/>
      <c r="O57" s="3"/>
      <c r="P57" s="3"/>
      <c r="Q57" s="3"/>
      <c r="R57" s="3"/>
      <c r="S57" s="3"/>
      <c r="T57" s="3"/>
      <c r="U57" s="3"/>
      <c r="V57" s="3"/>
      <c r="W57" s="3"/>
      <c r="X57" s="3"/>
      <c r="Y57" s="3"/>
      <c r="Z57" s="3"/>
      <c r="AA57" s="1"/>
      <c r="AB57" s="50"/>
      <c r="AC57" s="50"/>
      <c r="AD57" s="50"/>
      <c r="AE57" s="50"/>
      <c r="AF57" s="50"/>
      <c r="AG57" s="50"/>
      <c r="AH57" s="21"/>
      <c r="AI57" s="21"/>
    </row>
    <row r="58" spans="1:35" ht="18" customHeight="1" x14ac:dyDescent="0.15">
      <c r="A58" s="1"/>
      <c r="B58" s="1" t="s">
        <v>109</v>
      </c>
      <c r="C58" s="3"/>
      <c r="D58" s="3"/>
      <c r="E58" s="3"/>
      <c r="F58" s="3"/>
      <c r="G58" s="3"/>
      <c r="H58" s="3"/>
      <c r="I58" s="3"/>
      <c r="J58" s="3"/>
      <c r="K58" s="3"/>
      <c r="L58" s="3"/>
      <c r="M58" s="3"/>
      <c r="N58" s="3"/>
      <c r="O58" s="3"/>
      <c r="P58" s="3"/>
      <c r="Q58" s="3"/>
      <c r="R58" s="3"/>
      <c r="S58" s="3"/>
      <c r="T58" s="3"/>
      <c r="U58" s="3"/>
      <c r="V58" s="3"/>
      <c r="W58" s="3"/>
      <c r="X58" s="3"/>
      <c r="Y58" s="3"/>
      <c r="Z58" s="3"/>
      <c r="AA58" s="1"/>
      <c r="AB58" s="50"/>
      <c r="AC58" s="50"/>
      <c r="AD58" s="50"/>
      <c r="AE58" s="50"/>
      <c r="AF58" s="50"/>
      <c r="AG58" s="50"/>
      <c r="AH58" s="21"/>
      <c r="AI58" s="21"/>
    </row>
    <row r="59" spans="1:35" ht="18" customHeight="1" x14ac:dyDescent="0.15">
      <c r="A59" s="1"/>
      <c r="B59" s="3" t="s">
        <v>110</v>
      </c>
      <c r="C59" s="3"/>
      <c r="D59" s="3"/>
      <c r="E59" s="3"/>
      <c r="F59" s="3"/>
      <c r="G59" s="3"/>
      <c r="H59" s="3"/>
      <c r="I59" s="3"/>
      <c r="J59" s="3"/>
      <c r="K59" s="3"/>
      <c r="L59" s="3"/>
      <c r="M59" s="3"/>
      <c r="N59" s="3"/>
      <c r="O59" s="3"/>
      <c r="P59" s="3"/>
      <c r="Q59" s="3"/>
      <c r="R59" s="3"/>
      <c r="S59" s="3"/>
      <c r="T59" s="3"/>
      <c r="U59" s="3"/>
      <c r="V59" s="3"/>
      <c r="W59" s="3"/>
      <c r="X59" s="3"/>
      <c r="Y59" s="3"/>
      <c r="Z59" s="3"/>
      <c r="AA59" s="1"/>
      <c r="AB59" s="21"/>
      <c r="AC59" s="21"/>
      <c r="AD59" s="21"/>
      <c r="AE59" s="21"/>
      <c r="AF59" s="21"/>
      <c r="AG59" s="21"/>
      <c r="AH59" s="21"/>
      <c r="AI59" s="21"/>
    </row>
    <row r="60" spans="1:35" ht="18" customHeight="1" x14ac:dyDescent="0.15">
      <c r="A60" s="1"/>
      <c r="B60" s="3"/>
      <c r="C60" s="3"/>
      <c r="D60" s="3"/>
      <c r="E60" s="3"/>
      <c r="F60" s="3"/>
      <c r="G60" s="3"/>
      <c r="H60" s="3"/>
      <c r="I60" s="3"/>
      <c r="J60" s="3"/>
      <c r="K60" s="3"/>
      <c r="L60" s="3"/>
      <c r="M60" s="3"/>
      <c r="N60" s="3"/>
      <c r="O60" s="3"/>
      <c r="P60" s="3"/>
      <c r="Q60" s="3"/>
      <c r="R60" s="3"/>
      <c r="S60" s="3"/>
      <c r="T60" s="3"/>
      <c r="U60" s="3"/>
      <c r="V60" s="3"/>
      <c r="W60" s="3"/>
      <c r="X60" s="3"/>
      <c r="Y60" s="3"/>
      <c r="Z60" s="3"/>
      <c r="AA60" s="1"/>
      <c r="AB60" s="21"/>
      <c r="AC60" s="21"/>
      <c r="AD60" s="21"/>
      <c r="AE60" s="21"/>
      <c r="AF60" s="21"/>
      <c r="AG60" s="21"/>
      <c r="AH60" s="21"/>
      <c r="AI60" s="21"/>
    </row>
    <row r="61" spans="1:35" ht="18" customHeight="1" x14ac:dyDescent="0.15">
      <c r="A61" s="1"/>
      <c r="B61" s="3" t="s">
        <v>111</v>
      </c>
      <c r="C61" s="3"/>
      <c r="D61" s="3"/>
      <c r="E61" s="3"/>
      <c r="F61" s="3"/>
      <c r="G61" s="3"/>
      <c r="H61" s="3"/>
      <c r="I61" s="3"/>
      <c r="J61" s="3"/>
      <c r="K61" s="3"/>
      <c r="L61" s="3"/>
      <c r="M61" s="3"/>
      <c r="N61" s="3"/>
      <c r="O61" s="3"/>
      <c r="P61" s="3"/>
      <c r="Q61" s="3"/>
      <c r="R61" s="3"/>
      <c r="S61" s="3"/>
      <c r="T61" s="3"/>
      <c r="U61" s="3"/>
      <c r="V61" s="3"/>
      <c r="W61" s="3"/>
      <c r="X61" s="3"/>
      <c r="Y61" s="3"/>
      <c r="Z61" s="3"/>
      <c r="AA61" s="1"/>
      <c r="AB61" s="21"/>
      <c r="AC61" s="21"/>
      <c r="AD61" s="21"/>
      <c r="AE61" s="21"/>
      <c r="AF61" s="21"/>
      <c r="AG61" s="21"/>
      <c r="AH61" s="21"/>
      <c r="AI61" s="21"/>
    </row>
    <row r="62" spans="1:35" ht="18" customHeight="1" x14ac:dyDescent="0.15">
      <c r="A62" s="1"/>
      <c r="B62" s="3" t="s">
        <v>112</v>
      </c>
      <c r="C62" s="3"/>
      <c r="D62" s="3"/>
      <c r="E62" s="3"/>
      <c r="F62" s="3"/>
      <c r="G62" s="3"/>
      <c r="H62" s="3"/>
      <c r="I62" s="3"/>
      <c r="J62" s="3"/>
      <c r="K62" s="3"/>
      <c r="L62" s="3"/>
      <c r="M62" s="3"/>
      <c r="N62" s="3"/>
      <c r="O62" s="3"/>
      <c r="P62" s="3"/>
      <c r="Q62" s="3"/>
      <c r="R62" s="3"/>
      <c r="S62" s="3"/>
      <c r="T62" s="3"/>
      <c r="U62" s="3"/>
      <c r="V62" s="3"/>
      <c r="W62" s="3"/>
      <c r="X62" s="3"/>
      <c r="Y62" s="3"/>
      <c r="Z62" s="3"/>
      <c r="AA62" s="1"/>
      <c r="AB62" s="21"/>
      <c r="AC62" s="21"/>
      <c r="AD62" s="21"/>
      <c r="AE62" s="21"/>
      <c r="AF62" s="21"/>
      <c r="AG62" s="21"/>
      <c r="AH62" s="21"/>
      <c r="AI62" s="21"/>
    </row>
    <row r="63" spans="1:35" ht="4.5" customHeight="1" x14ac:dyDescent="0.15">
      <c r="A63" s="1"/>
      <c r="B63" s="3"/>
      <c r="C63" s="3"/>
      <c r="D63" s="3"/>
      <c r="E63" s="3"/>
      <c r="F63" s="3"/>
      <c r="G63" s="3"/>
      <c r="H63" s="3"/>
      <c r="I63" s="3"/>
      <c r="J63" s="3"/>
      <c r="K63" s="3"/>
      <c r="L63" s="3"/>
      <c r="M63" s="3"/>
      <c r="N63" s="3"/>
      <c r="O63" s="3"/>
      <c r="P63" s="3"/>
      <c r="Q63" s="3"/>
      <c r="R63" s="3"/>
      <c r="S63" s="3"/>
      <c r="T63" s="3"/>
      <c r="U63" s="3"/>
      <c r="V63" s="3"/>
      <c r="W63" s="3"/>
      <c r="X63" s="3"/>
      <c r="Y63" s="3"/>
      <c r="Z63" s="3"/>
      <c r="AA63" s="1"/>
      <c r="AB63" s="21"/>
      <c r="AC63" s="21"/>
      <c r="AD63" s="21"/>
      <c r="AE63" s="21"/>
      <c r="AF63" s="21"/>
      <c r="AG63" s="21"/>
      <c r="AH63" s="21"/>
      <c r="AI63" s="21"/>
    </row>
    <row r="64" spans="1:35" ht="18" customHeight="1" x14ac:dyDescent="0.15">
      <c r="A64" s="1"/>
      <c r="B64" s="3"/>
      <c r="C64" s="3"/>
      <c r="D64" s="3"/>
      <c r="E64" s="3"/>
      <c r="F64" s="3"/>
      <c r="G64" s="3"/>
      <c r="H64" s="3"/>
      <c r="I64" s="3"/>
      <c r="J64" s="3"/>
      <c r="K64" s="3"/>
      <c r="L64" s="3"/>
      <c r="M64" s="3"/>
      <c r="N64" s="3"/>
      <c r="O64" s="3"/>
      <c r="P64" s="3"/>
      <c r="Q64" s="3"/>
      <c r="R64" s="3"/>
      <c r="S64" s="3"/>
      <c r="T64" s="3"/>
      <c r="U64" s="3"/>
      <c r="V64" s="3"/>
      <c r="W64" s="3"/>
      <c r="X64" s="3"/>
      <c r="Y64" s="3"/>
      <c r="Z64" s="3"/>
      <c r="AA64" s="1"/>
      <c r="AB64" s="21"/>
      <c r="AC64" s="21"/>
      <c r="AD64" s="21"/>
      <c r="AE64" s="21"/>
      <c r="AF64" s="21"/>
      <c r="AG64" s="21"/>
      <c r="AH64" s="21"/>
      <c r="AI64" s="21"/>
    </row>
    <row r="65" spans="1:37" ht="18" customHeight="1" x14ac:dyDescent="0.15">
      <c r="A65" s="3"/>
      <c r="B65" s="96" t="s">
        <v>135</v>
      </c>
      <c r="C65" s="96"/>
      <c r="D65" s="13"/>
      <c r="E65" s="3" t="s">
        <v>8</v>
      </c>
      <c r="F65" s="14"/>
      <c r="G65" s="3" t="s">
        <v>9</v>
      </c>
      <c r="H65" s="14"/>
      <c r="I65" s="3" t="s">
        <v>10</v>
      </c>
      <c r="J65" s="3"/>
      <c r="K65" s="3"/>
      <c r="L65" s="3"/>
      <c r="M65" s="3"/>
      <c r="N65" s="3"/>
      <c r="O65" s="3"/>
      <c r="P65" s="3"/>
      <c r="Q65" s="3"/>
      <c r="R65" s="3"/>
      <c r="S65" s="3"/>
      <c r="T65" s="3"/>
      <c r="U65" s="3"/>
      <c r="V65" s="3"/>
      <c r="W65" s="3"/>
      <c r="X65" s="3"/>
      <c r="Y65" s="3"/>
      <c r="Z65" s="3"/>
      <c r="AA65" s="3"/>
      <c r="AB65" s="117" t="s">
        <v>113</v>
      </c>
      <c r="AC65" s="117"/>
      <c r="AD65" s="117"/>
      <c r="AE65" s="117"/>
      <c r="AF65" s="117"/>
      <c r="AG65" s="117"/>
      <c r="AH65" s="21"/>
      <c r="AI65" s="21"/>
    </row>
    <row r="66" spans="1:37" ht="18" customHeight="1" x14ac:dyDescent="0.15">
      <c r="A66" s="3"/>
      <c r="B66" s="3"/>
      <c r="C66" s="3"/>
      <c r="D66" s="13"/>
      <c r="E66" s="3"/>
      <c r="F66" s="14"/>
      <c r="G66" s="3"/>
      <c r="H66" s="14"/>
      <c r="I66" s="3"/>
      <c r="J66" s="3"/>
      <c r="K66" s="3"/>
      <c r="L66" s="3"/>
      <c r="M66" s="97" t="s">
        <v>17</v>
      </c>
      <c r="N66" s="97"/>
      <c r="O66" s="97"/>
      <c r="P66" s="97"/>
      <c r="Q66" s="97"/>
      <c r="R66" s="97"/>
      <c r="S66" s="97"/>
      <c r="T66" s="97"/>
      <c r="U66" s="97"/>
      <c r="V66" s="97"/>
      <c r="W66" s="97"/>
      <c r="X66" s="97"/>
      <c r="Y66" s="97"/>
      <c r="Z66" s="3"/>
      <c r="AA66" s="3"/>
      <c r="AB66" s="117"/>
      <c r="AC66" s="117"/>
      <c r="AD66" s="117"/>
      <c r="AE66" s="117"/>
      <c r="AF66" s="117"/>
      <c r="AG66" s="117"/>
      <c r="AH66" s="21"/>
      <c r="AI66" s="21"/>
    </row>
    <row r="67" spans="1:37" ht="18" customHeight="1" x14ac:dyDescent="0.15">
      <c r="A67" s="3"/>
      <c r="B67" s="3"/>
      <c r="C67" s="3"/>
      <c r="D67" s="3"/>
      <c r="E67" s="3"/>
      <c r="F67" s="3"/>
      <c r="G67" s="3" t="s">
        <v>41</v>
      </c>
      <c r="H67" s="3"/>
      <c r="I67" s="3"/>
      <c r="J67" s="3"/>
      <c r="K67" s="3"/>
      <c r="L67" s="3"/>
      <c r="M67" s="97" t="s">
        <v>157</v>
      </c>
      <c r="N67" s="97"/>
      <c r="O67" s="97"/>
      <c r="P67" s="97"/>
      <c r="Q67" s="97"/>
      <c r="R67" s="97"/>
      <c r="S67" s="97"/>
      <c r="T67" s="97"/>
      <c r="U67" s="97"/>
      <c r="V67" s="97"/>
      <c r="W67" s="97"/>
      <c r="X67" s="97"/>
      <c r="Y67" s="97"/>
      <c r="Z67" s="3"/>
      <c r="AA67" s="3"/>
      <c r="AB67" s="117"/>
      <c r="AC67" s="117"/>
      <c r="AD67" s="117"/>
      <c r="AE67" s="117"/>
      <c r="AF67" s="117"/>
      <c r="AG67" s="117"/>
      <c r="AH67" s="21"/>
      <c r="AI67" s="21"/>
    </row>
    <row r="68" spans="1:37" ht="18" customHeight="1" x14ac:dyDescent="0.15">
      <c r="A68" s="3"/>
      <c r="B68" s="3"/>
      <c r="C68" s="3"/>
      <c r="D68" s="3"/>
      <c r="E68" s="3"/>
      <c r="F68" s="3"/>
      <c r="G68" s="3"/>
      <c r="H68" s="3"/>
      <c r="I68" s="3"/>
      <c r="J68" s="3"/>
      <c r="K68" s="3"/>
      <c r="L68" s="3"/>
      <c r="M68" s="97" t="s">
        <v>18</v>
      </c>
      <c r="N68" s="97"/>
      <c r="O68" s="97"/>
      <c r="P68" s="97"/>
      <c r="Q68" s="97"/>
      <c r="R68" s="97"/>
      <c r="S68" s="97"/>
      <c r="T68" s="97"/>
      <c r="U68" s="97"/>
      <c r="V68" s="97"/>
      <c r="W68" s="97"/>
      <c r="X68" s="97"/>
      <c r="Y68" s="97"/>
      <c r="Z68" s="3"/>
      <c r="AA68" s="3"/>
      <c r="AB68" s="15"/>
      <c r="AC68" s="15"/>
      <c r="AD68" s="15"/>
      <c r="AE68" s="15"/>
      <c r="AF68" s="15"/>
      <c r="AG68" s="15"/>
      <c r="AH68" s="21"/>
      <c r="AI68" s="21"/>
    </row>
    <row r="69" spans="1:37" ht="18" customHeight="1" x14ac:dyDescent="0.15">
      <c r="A69" s="3"/>
      <c r="B69" s="3"/>
      <c r="C69" s="3"/>
      <c r="D69" s="3"/>
      <c r="E69" s="3"/>
      <c r="F69" s="3"/>
      <c r="G69" s="3"/>
      <c r="H69" s="3"/>
      <c r="I69" s="3"/>
      <c r="J69" s="3"/>
      <c r="K69" s="3"/>
      <c r="L69" s="3"/>
      <c r="M69" s="97"/>
      <c r="N69" s="97"/>
      <c r="O69" s="97"/>
      <c r="P69" s="97"/>
      <c r="Q69" s="97"/>
      <c r="R69" s="97"/>
      <c r="S69" s="97"/>
      <c r="T69" s="97"/>
      <c r="U69" s="97"/>
      <c r="V69" s="97"/>
      <c r="W69" s="97"/>
      <c r="X69" s="97"/>
      <c r="Y69" s="97"/>
      <c r="Z69" s="3"/>
      <c r="AA69" s="3"/>
      <c r="AB69" s="15"/>
      <c r="AC69" s="15"/>
      <c r="AD69" s="15"/>
      <c r="AE69" s="15"/>
      <c r="AF69" s="15"/>
      <c r="AG69" s="15"/>
      <c r="AH69" s="21"/>
      <c r="AI69" s="21"/>
    </row>
    <row r="70" spans="1:37" ht="18" customHeight="1" x14ac:dyDescent="0.15">
      <c r="A70" s="3"/>
      <c r="B70" s="3"/>
      <c r="C70" s="3"/>
      <c r="D70" s="3"/>
      <c r="E70" s="3"/>
      <c r="F70" s="3"/>
      <c r="G70" s="3"/>
      <c r="H70" s="3"/>
      <c r="I70" s="3"/>
      <c r="J70" s="3"/>
      <c r="K70" s="3"/>
      <c r="L70" s="3"/>
      <c r="M70" s="4"/>
      <c r="N70" s="4"/>
      <c r="O70" s="4"/>
      <c r="P70" s="4"/>
      <c r="Q70" s="4"/>
      <c r="R70" s="4"/>
      <c r="S70" s="4"/>
      <c r="T70" s="4"/>
      <c r="U70" s="4"/>
      <c r="V70" s="4"/>
      <c r="W70" s="4"/>
      <c r="X70" s="4"/>
      <c r="Y70" s="4"/>
      <c r="Z70" s="3"/>
      <c r="AA70" s="3"/>
      <c r="AB70" s="15"/>
      <c r="AC70" s="15"/>
      <c r="AD70" s="15"/>
      <c r="AE70" s="15"/>
      <c r="AF70" s="15"/>
      <c r="AG70" s="15"/>
      <c r="AH70" s="21"/>
      <c r="AI70" s="21"/>
    </row>
    <row r="71" spans="1:37" ht="18" customHeight="1" x14ac:dyDescent="0.15">
      <c r="A71" s="3"/>
      <c r="B71" s="3"/>
      <c r="C71" s="3"/>
      <c r="D71" s="3"/>
      <c r="E71" s="3"/>
      <c r="F71" s="3"/>
      <c r="G71" s="3"/>
      <c r="H71" s="3"/>
      <c r="I71" s="3"/>
      <c r="J71" s="119" t="s">
        <v>117</v>
      </c>
      <c r="K71" s="119"/>
      <c r="L71" s="119"/>
      <c r="M71" s="119"/>
      <c r="N71" s="119"/>
      <c r="O71" s="119"/>
      <c r="P71" s="119"/>
      <c r="Q71" s="119"/>
      <c r="R71" s="119"/>
      <c r="S71" s="119"/>
      <c r="T71" s="119"/>
      <c r="U71" s="119"/>
      <c r="V71" s="119"/>
      <c r="W71" s="119"/>
      <c r="X71" s="119"/>
      <c r="Y71" s="119"/>
      <c r="Z71" s="3"/>
      <c r="AA71" s="3"/>
      <c r="AB71" s="101" t="s">
        <v>118</v>
      </c>
      <c r="AC71" s="101"/>
      <c r="AD71" s="101"/>
      <c r="AE71" s="101"/>
      <c r="AF71" s="101"/>
      <c r="AG71" s="101"/>
      <c r="AH71" s="101"/>
      <c r="AI71" s="101"/>
      <c r="AJ71" s="15"/>
      <c r="AK71" s="15"/>
    </row>
    <row r="72" spans="1:37" ht="18" customHeight="1" x14ac:dyDescent="0.15">
      <c r="A72" s="3"/>
      <c r="B72" s="3"/>
      <c r="C72" s="3"/>
      <c r="D72" s="3"/>
      <c r="E72" s="3"/>
      <c r="F72" s="3"/>
      <c r="G72" s="3"/>
      <c r="H72" s="3"/>
      <c r="I72" s="3"/>
      <c r="J72" s="3"/>
      <c r="K72" s="3"/>
      <c r="L72" s="3"/>
      <c r="M72" s="55"/>
      <c r="N72" s="55"/>
      <c r="O72" s="55"/>
      <c r="P72" s="55"/>
      <c r="Q72" s="55"/>
      <c r="R72" s="55"/>
      <c r="S72" s="55"/>
      <c r="T72" s="55"/>
      <c r="U72" s="55"/>
      <c r="V72" s="55"/>
      <c r="W72" s="55"/>
      <c r="X72" s="55"/>
      <c r="Y72" s="55"/>
      <c r="Z72" s="9"/>
      <c r="AA72" s="3"/>
      <c r="AB72" s="101" t="s">
        <v>19</v>
      </c>
      <c r="AC72" s="101"/>
      <c r="AD72" s="101"/>
      <c r="AE72" s="101"/>
      <c r="AF72" s="101"/>
      <c r="AG72" s="15"/>
      <c r="AH72" s="21"/>
      <c r="AI72" s="21"/>
    </row>
    <row r="73" spans="1:37" ht="18" customHeight="1" x14ac:dyDescent="0.15">
      <c r="A73" s="3"/>
      <c r="B73" s="3"/>
      <c r="C73" s="3"/>
      <c r="D73" s="3"/>
      <c r="E73" s="3"/>
      <c r="F73" s="3"/>
      <c r="G73" s="3" t="s">
        <v>42</v>
      </c>
      <c r="H73" s="3"/>
      <c r="I73" s="3"/>
      <c r="J73" s="3" t="s">
        <v>119</v>
      </c>
      <c r="K73" s="3"/>
      <c r="L73" s="3"/>
      <c r="M73" s="55"/>
      <c r="N73" s="55"/>
      <c r="O73" s="55"/>
      <c r="P73" s="55"/>
      <c r="Q73" s="55"/>
      <c r="R73" s="55"/>
      <c r="S73" s="55"/>
      <c r="T73" s="55"/>
      <c r="U73" s="55"/>
      <c r="V73" s="55"/>
      <c r="W73" s="55"/>
      <c r="X73" s="55"/>
      <c r="Y73" s="55"/>
      <c r="Z73" s="9"/>
      <c r="AA73" s="3"/>
      <c r="AB73" s="101" t="s">
        <v>20</v>
      </c>
      <c r="AC73" s="101"/>
      <c r="AD73" s="101"/>
      <c r="AE73" s="101"/>
      <c r="AF73" s="101"/>
      <c r="AG73" s="15"/>
      <c r="AH73" s="21"/>
      <c r="AI73" s="21"/>
    </row>
    <row r="74" spans="1:37" ht="18" customHeight="1" x14ac:dyDescent="0.15">
      <c r="A74" s="3"/>
      <c r="B74" s="3"/>
      <c r="C74" s="3"/>
      <c r="D74" s="3"/>
      <c r="E74" s="3"/>
      <c r="F74" s="3"/>
      <c r="G74" s="3"/>
      <c r="H74" s="3"/>
      <c r="I74" s="3"/>
      <c r="J74" s="3"/>
      <c r="K74" s="3"/>
      <c r="L74" s="3"/>
      <c r="M74" s="55"/>
      <c r="N74" s="55"/>
      <c r="O74" s="55"/>
      <c r="P74" s="55"/>
      <c r="Q74" s="55"/>
      <c r="R74" s="55"/>
      <c r="S74" s="55"/>
      <c r="T74" s="55"/>
      <c r="U74" s="55"/>
      <c r="V74" s="55"/>
      <c r="W74" s="55"/>
      <c r="X74" s="55"/>
      <c r="Y74" s="9" t="s">
        <v>126</v>
      </c>
      <c r="Z74" s="3"/>
      <c r="AA74" s="3"/>
      <c r="AB74" s="101" t="s">
        <v>21</v>
      </c>
      <c r="AC74" s="101"/>
      <c r="AD74" s="101"/>
      <c r="AE74" s="101"/>
      <c r="AF74" s="101"/>
      <c r="AG74" s="54"/>
      <c r="AH74" s="21"/>
      <c r="AI74" s="21"/>
    </row>
    <row r="75" spans="1:37" ht="18"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15"/>
      <c r="AC75" s="15"/>
      <c r="AD75" s="15"/>
      <c r="AE75" s="15"/>
      <c r="AF75" s="15"/>
      <c r="AG75" s="15"/>
      <c r="AH75" s="21"/>
      <c r="AI75" s="21"/>
    </row>
    <row r="76" spans="1:37" ht="18"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15"/>
      <c r="AC76" s="15"/>
      <c r="AD76" s="15"/>
      <c r="AE76" s="15"/>
      <c r="AF76" s="15"/>
      <c r="AG76" s="15"/>
      <c r="AH76" s="21"/>
      <c r="AI76" s="21"/>
    </row>
    <row r="77" spans="1:37" ht="18" customHeight="1" x14ac:dyDescent="0.15">
      <c r="A77" s="3"/>
      <c r="B77" s="3"/>
      <c r="C77" s="3"/>
      <c r="D77" s="3"/>
      <c r="E77" s="3"/>
      <c r="F77" s="3"/>
      <c r="G77" s="3"/>
      <c r="H77" s="3"/>
      <c r="I77" s="3"/>
      <c r="J77" s="3"/>
      <c r="K77" s="3"/>
      <c r="L77" s="3"/>
      <c r="M77" s="55"/>
      <c r="N77" s="55"/>
      <c r="O77" s="55"/>
      <c r="P77" s="55"/>
      <c r="Q77" s="55"/>
      <c r="R77" s="55"/>
      <c r="S77" s="55"/>
      <c r="T77" s="55"/>
      <c r="U77" s="55"/>
      <c r="V77" s="55"/>
      <c r="W77" s="55"/>
      <c r="X77" s="55"/>
      <c r="Y77" s="55"/>
      <c r="Z77" s="9"/>
      <c r="AA77" s="3"/>
      <c r="AB77" s="101" t="s">
        <v>19</v>
      </c>
      <c r="AC77" s="101"/>
      <c r="AD77" s="101"/>
      <c r="AE77" s="101"/>
      <c r="AF77" s="101"/>
      <c r="AG77" s="15"/>
      <c r="AH77" s="21"/>
      <c r="AI77" s="21"/>
    </row>
    <row r="78" spans="1:37" ht="18" customHeight="1" x14ac:dyDescent="0.15">
      <c r="A78" s="3"/>
      <c r="B78" s="3"/>
      <c r="C78" s="3"/>
      <c r="D78" s="3"/>
      <c r="E78" s="3"/>
      <c r="F78" s="3"/>
      <c r="G78" s="3"/>
      <c r="H78" s="3"/>
      <c r="I78" s="3"/>
      <c r="J78" s="3" t="s">
        <v>120</v>
      </c>
      <c r="K78" s="3"/>
      <c r="L78" s="3"/>
      <c r="M78" s="55"/>
      <c r="N78" s="55"/>
      <c r="O78" s="55"/>
      <c r="P78" s="55"/>
      <c r="Q78" s="55"/>
      <c r="R78" s="55"/>
      <c r="S78" s="55"/>
      <c r="T78" s="55"/>
      <c r="U78" s="55"/>
      <c r="V78" s="55"/>
      <c r="W78" s="55"/>
      <c r="X78" s="55"/>
      <c r="Y78" s="55"/>
      <c r="Z78" s="9"/>
      <c r="AA78" s="3"/>
      <c r="AB78" s="101" t="s">
        <v>20</v>
      </c>
      <c r="AC78" s="101"/>
      <c r="AD78" s="101"/>
      <c r="AE78" s="101"/>
      <c r="AF78" s="101"/>
      <c r="AG78" s="15"/>
      <c r="AH78" s="21"/>
      <c r="AI78" s="21"/>
    </row>
    <row r="79" spans="1:37" ht="18" customHeight="1" x14ac:dyDescent="0.15">
      <c r="A79" s="3"/>
      <c r="B79" s="3"/>
      <c r="C79" s="3"/>
      <c r="D79" s="3"/>
      <c r="E79" s="3"/>
      <c r="F79" s="3"/>
      <c r="G79" s="3"/>
      <c r="H79" s="3"/>
      <c r="I79" s="3"/>
      <c r="J79" s="3"/>
      <c r="K79" s="3"/>
      <c r="L79" s="3"/>
      <c r="M79" s="55"/>
      <c r="N79" s="55"/>
      <c r="O79" s="55"/>
      <c r="P79" s="55"/>
      <c r="Q79" s="55"/>
      <c r="R79" s="55"/>
      <c r="S79" s="55"/>
      <c r="T79" s="55"/>
      <c r="U79" s="55"/>
      <c r="V79" s="55"/>
      <c r="W79" s="55"/>
      <c r="X79" s="55"/>
      <c r="Y79" s="9" t="s">
        <v>126</v>
      </c>
      <c r="Z79" s="3"/>
      <c r="AA79" s="3"/>
      <c r="AB79" s="101" t="s">
        <v>21</v>
      </c>
      <c r="AC79" s="101"/>
      <c r="AD79" s="101"/>
      <c r="AE79" s="101"/>
      <c r="AF79" s="101"/>
      <c r="AG79" s="54"/>
      <c r="AH79" s="21"/>
      <c r="AI79" s="21"/>
    </row>
    <row r="80" spans="1:37" ht="18"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15"/>
      <c r="AC80" s="15"/>
      <c r="AD80" s="15"/>
      <c r="AE80" s="15"/>
      <c r="AF80" s="15"/>
      <c r="AG80" s="15"/>
      <c r="AH80" s="21"/>
      <c r="AI80" s="21"/>
    </row>
    <row r="81" spans="1:35" ht="18"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15"/>
      <c r="AC81" s="15"/>
      <c r="AD81" s="15"/>
      <c r="AE81" s="15"/>
      <c r="AF81" s="15"/>
      <c r="AG81" s="15"/>
      <c r="AH81" s="21"/>
      <c r="AI81" s="21"/>
    </row>
    <row r="82" spans="1:35" ht="18" customHeight="1" x14ac:dyDescent="0.15">
      <c r="A82" s="3"/>
      <c r="B82" s="3"/>
      <c r="C82" s="3"/>
      <c r="D82" s="3"/>
      <c r="E82" s="3"/>
      <c r="F82" s="3"/>
      <c r="G82" s="3"/>
      <c r="H82" s="3"/>
      <c r="I82" s="3"/>
      <c r="J82" s="3"/>
      <c r="K82" s="3"/>
      <c r="L82" s="3"/>
      <c r="M82" s="55"/>
      <c r="N82" s="55"/>
      <c r="O82" s="55"/>
      <c r="P82" s="55"/>
      <c r="Q82" s="55"/>
      <c r="R82" s="55"/>
      <c r="S82" s="55"/>
      <c r="T82" s="55"/>
      <c r="U82" s="55"/>
      <c r="V82" s="55"/>
      <c r="W82" s="55"/>
      <c r="X82" s="55"/>
      <c r="Y82" s="55"/>
      <c r="Z82" s="9"/>
      <c r="AA82" s="3"/>
      <c r="AB82" s="101" t="s">
        <v>19</v>
      </c>
      <c r="AC82" s="101"/>
      <c r="AD82" s="101"/>
      <c r="AE82" s="101"/>
      <c r="AF82" s="101"/>
      <c r="AG82" s="15"/>
      <c r="AH82" s="21"/>
      <c r="AI82" s="21"/>
    </row>
    <row r="83" spans="1:35" ht="18" customHeight="1" x14ac:dyDescent="0.15">
      <c r="A83" s="3"/>
      <c r="B83" s="3"/>
      <c r="C83" s="3"/>
      <c r="D83" s="3"/>
      <c r="E83" s="3"/>
      <c r="F83" s="3"/>
      <c r="G83" s="3"/>
      <c r="H83" s="3"/>
      <c r="I83" s="3"/>
      <c r="J83" s="3" t="s">
        <v>120</v>
      </c>
      <c r="K83" s="3"/>
      <c r="L83" s="3"/>
      <c r="M83" s="55"/>
      <c r="N83" s="55"/>
      <c r="O83" s="55"/>
      <c r="P83" s="55"/>
      <c r="Q83" s="55"/>
      <c r="R83" s="55"/>
      <c r="S83" s="55"/>
      <c r="T83" s="55"/>
      <c r="U83" s="55"/>
      <c r="V83" s="55"/>
      <c r="W83" s="55"/>
      <c r="X83" s="55"/>
      <c r="Y83" s="55"/>
      <c r="Z83" s="9"/>
      <c r="AA83" s="3"/>
      <c r="AB83" s="101" t="s">
        <v>20</v>
      </c>
      <c r="AC83" s="101"/>
      <c r="AD83" s="101"/>
      <c r="AE83" s="101"/>
      <c r="AF83" s="101"/>
      <c r="AG83" s="15"/>
      <c r="AH83" s="21"/>
      <c r="AI83" s="21"/>
    </row>
    <row r="84" spans="1:35" ht="18" customHeight="1" x14ac:dyDescent="0.15">
      <c r="A84" s="3"/>
      <c r="B84" s="3"/>
      <c r="C84" s="3"/>
      <c r="D84" s="3"/>
      <c r="E84" s="3"/>
      <c r="F84" s="3"/>
      <c r="G84" s="3"/>
      <c r="H84" s="3"/>
      <c r="I84" s="3"/>
      <c r="J84" s="3"/>
      <c r="K84" s="3"/>
      <c r="L84" s="3"/>
      <c r="M84" s="55"/>
      <c r="N84" s="55"/>
      <c r="O84" s="55"/>
      <c r="P84" s="55"/>
      <c r="Q84" s="55"/>
      <c r="R84" s="55"/>
      <c r="S84" s="55"/>
      <c r="T84" s="55"/>
      <c r="U84" s="55"/>
      <c r="V84" s="55"/>
      <c r="W84" s="55"/>
      <c r="X84" s="55"/>
      <c r="Y84" s="9" t="s">
        <v>126</v>
      </c>
      <c r="Z84" s="3"/>
      <c r="AA84" s="3"/>
      <c r="AB84" s="101" t="s">
        <v>21</v>
      </c>
      <c r="AC84" s="101"/>
      <c r="AD84" s="101"/>
      <c r="AE84" s="101"/>
      <c r="AF84" s="101"/>
      <c r="AG84" s="54"/>
      <c r="AH84" s="21"/>
      <c r="AI84" s="21"/>
    </row>
  </sheetData>
  <mergeCells count="61">
    <mergeCell ref="M66:Y66"/>
    <mergeCell ref="J71:Y71"/>
    <mergeCell ref="AB71:AI71"/>
    <mergeCell ref="AB84:AF84"/>
    <mergeCell ref="AB78:AF78"/>
    <mergeCell ref="AB79:AF79"/>
    <mergeCell ref="AB82:AF82"/>
    <mergeCell ref="AB83:AF83"/>
    <mergeCell ref="AB73:AF73"/>
    <mergeCell ref="AB74:AF74"/>
    <mergeCell ref="AB77:AF77"/>
    <mergeCell ref="AB72:AF72"/>
    <mergeCell ref="AB2:AD2"/>
    <mergeCell ref="AB48:AG50"/>
    <mergeCell ref="AB44:AG44"/>
    <mergeCell ref="AB16:AH18"/>
    <mergeCell ref="AB65:AG67"/>
    <mergeCell ref="AB24:AG31"/>
    <mergeCell ref="AB33:AG39"/>
    <mergeCell ref="AB11:AG14"/>
    <mergeCell ref="H3:T3"/>
    <mergeCell ref="C48:Z49"/>
    <mergeCell ref="J16:R16"/>
    <mergeCell ref="B33:P33"/>
    <mergeCell ref="R34:Z34"/>
    <mergeCell ref="B36:P36"/>
    <mergeCell ref="R36:W36"/>
    <mergeCell ref="B11:G11"/>
    <mergeCell ref="B34:Q34"/>
    <mergeCell ref="B7:G7"/>
    <mergeCell ref="B20:G20"/>
    <mergeCell ref="B9:G9"/>
    <mergeCell ref="B16:G16"/>
    <mergeCell ref="B5:E5"/>
    <mergeCell ref="H7:V7"/>
    <mergeCell ref="H5:V5"/>
    <mergeCell ref="H9:Z9"/>
    <mergeCell ref="I14:W14"/>
    <mergeCell ref="B14:G14"/>
    <mergeCell ref="R27:W27"/>
    <mergeCell ref="B29:Q29"/>
    <mergeCell ref="R29:Z29"/>
    <mergeCell ref="B24:P24"/>
    <mergeCell ref="B22:I22"/>
    <mergeCell ref="K22:Z22"/>
    <mergeCell ref="C41:Z42"/>
    <mergeCell ref="M67:Y67"/>
    <mergeCell ref="M68:Y68"/>
    <mergeCell ref="M69:Y69"/>
    <mergeCell ref="Q18:V18"/>
    <mergeCell ref="B25:Q25"/>
    <mergeCell ref="R25:Z25"/>
    <mergeCell ref="B38:Q38"/>
    <mergeCell ref="R38:Z38"/>
    <mergeCell ref="B31:P31"/>
    <mergeCell ref="R31:W31"/>
    <mergeCell ref="B40:G40"/>
    <mergeCell ref="R24:W24"/>
    <mergeCell ref="C18:O18"/>
    <mergeCell ref="B65:C65"/>
    <mergeCell ref="B27:P27"/>
  </mergeCells>
  <phoneticPr fontId="26" type="Hiragana" alignment="distributed"/>
  <hyperlinks>
    <hyperlink ref="AB2:AD2" location="記載例!G5" display="記載例へ"/>
    <hyperlink ref="C48:Z49" location="削除条項選択シート!G1" display="削除条項選択シート!G1"/>
  </hyperlinks>
  <pageMargins left="0.98425196850393704" right="0.39370078740157483" top="0.98425196850393704" bottom="0.59055118110236227" header="0.51181102362204722" footer="0.51181102362204722"/>
  <pageSetup paperSize="9" orientation="portrait" blackAndWhite="1" horizontalDpi="300" verticalDpi="300" r:id="rId1"/>
  <headerFooter alignWithMargins="0"/>
  <rowBreaks count="1" manualBreakCount="1">
    <brk id="55" max="2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BN73"/>
  <sheetViews>
    <sheetView showGridLines="0" showRowColHeaders="0" showOutlineSymbols="0" topLeftCell="A40" zoomScaleNormal="100" workbookViewId="0">
      <selection activeCell="X1" sqref="X1:AD1"/>
    </sheetView>
  </sheetViews>
  <sheetFormatPr defaultColWidth="3.25" defaultRowHeight="18" customHeight="1" x14ac:dyDescent="0.15"/>
  <cols>
    <col min="1" max="16384" width="3.25" style="12"/>
  </cols>
  <sheetData>
    <row r="1" spans="1:35" ht="18" customHeight="1" x14ac:dyDescent="0.15">
      <c r="AB1" s="21"/>
      <c r="AC1" s="21"/>
      <c r="AD1" s="21"/>
      <c r="AE1" s="21"/>
      <c r="AF1" s="21"/>
      <c r="AG1" s="21"/>
      <c r="AH1" s="21"/>
      <c r="AI1" s="21"/>
    </row>
    <row r="2" spans="1:35" ht="15.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33" t="s">
        <v>16</v>
      </c>
      <c r="AC2" s="133"/>
      <c r="AD2" s="133"/>
      <c r="AE2" s="21"/>
      <c r="AF2" s="21"/>
      <c r="AG2" s="21"/>
      <c r="AH2" s="21"/>
      <c r="AI2" s="21"/>
    </row>
    <row r="3" spans="1:35" ht="24" x14ac:dyDescent="0.15">
      <c r="A3" s="1"/>
      <c r="B3" s="1"/>
      <c r="C3" s="1"/>
      <c r="D3" s="1"/>
      <c r="E3" s="1"/>
      <c r="F3" s="1"/>
      <c r="G3" s="1"/>
      <c r="H3" s="102" t="s">
        <v>98</v>
      </c>
      <c r="I3" s="102"/>
      <c r="J3" s="102"/>
      <c r="K3" s="102"/>
      <c r="L3" s="102"/>
      <c r="M3" s="102"/>
      <c r="N3" s="102"/>
      <c r="O3" s="102"/>
      <c r="P3" s="102"/>
      <c r="Q3" s="102"/>
      <c r="R3" s="102"/>
      <c r="S3" s="102"/>
      <c r="T3" s="102"/>
      <c r="U3" s="1"/>
      <c r="V3" s="1"/>
      <c r="W3" s="1"/>
      <c r="X3" s="1"/>
      <c r="Y3" s="1"/>
      <c r="Z3" s="1"/>
      <c r="AA3" s="1"/>
      <c r="AB3" s="21"/>
      <c r="AC3" s="21"/>
      <c r="AD3" s="21"/>
      <c r="AE3" s="21"/>
      <c r="AF3" s="21"/>
      <c r="AG3" s="21"/>
      <c r="AH3" s="21"/>
      <c r="AI3" s="21"/>
    </row>
    <row r="4" spans="1:35" ht="18"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21"/>
      <c r="AC4" s="21"/>
      <c r="AD4" s="21"/>
      <c r="AE4" s="21"/>
      <c r="AF4" s="21"/>
      <c r="AG4" s="21"/>
      <c r="AH4" s="21"/>
      <c r="AI4" s="21"/>
    </row>
    <row r="5" spans="1:35" ht="18" customHeight="1" x14ac:dyDescent="0.15">
      <c r="A5" s="1"/>
      <c r="B5" s="103" t="s">
        <v>0</v>
      </c>
      <c r="C5" s="103"/>
      <c r="D5" s="103"/>
      <c r="E5" s="103"/>
      <c r="F5" s="2"/>
      <c r="G5" s="2"/>
      <c r="H5" s="134" t="s">
        <v>116</v>
      </c>
      <c r="I5" s="134"/>
      <c r="J5" s="134"/>
      <c r="K5" s="134"/>
      <c r="L5" s="134"/>
      <c r="M5" s="134"/>
      <c r="N5" s="134"/>
      <c r="O5" s="134"/>
      <c r="P5" s="134"/>
      <c r="Q5" s="134"/>
      <c r="R5" s="134"/>
      <c r="S5" s="134"/>
      <c r="T5" s="134"/>
      <c r="U5" s="134"/>
      <c r="V5" s="134"/>
      <c r="W5" s="1"/>
      <c r="X5" s="1"/>
      <c r="Y5" s="1"/>
      <c r="Z5" s="1"/>
      <c r="AA5" s="1"/>
      <c r="AB5" s="21"/>
      <c r="AC5" s="21"/>
      <c r="AD5" s="21"/>
      <c r="AE5" s="21"/>
      <c r="AF5" s="21"/>
      <c r="AG5" s="21"/>
      <c r="AH5" s="21"/>
      <c r="AI5" s="21"/>
    </row>
    <row r="6" spans="1:35" ht="5.0999999999999996"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21"/>
      <c r="AC6" s="21"/>
      <c r="AD6" s="21"/>
      <c r="AE6" s="21"/>
      <c r="AF6" s="21"/>
      <c r="AG6" s="21"/>
      <c r="AH6" s="21"/>
      <c r="AI6" s="21"/>
    </row>
    <row r="7" spans="1:35" ht="36" customHeight="1" x14ac:dyDescent="0.15">
      <c r="A7" s="1"/>
      <c r="B7" s="84" t="s">
        <v>1</v>
      </c>
      <c r="C7" s="84"/>
      <c r="D7" s="84"/>
      <c r="E7" s="84"/>
      <c r="F7" s="84"/>
      <c r="G7" s="84"/>
      <c r="H7" s="134" t="s">
        <v>141</v>
      </c>
      <c r="I7" s="134"/>
      <c r="J7" s="134"/>
      <c r="K7" s="134"/>
      <c r="L7" s="134"/>
      <c r="M7" s="134"/>
      <c r="N7" s="134"/>
      <c r="O7" s="134"/>
      <c r="P7" s="134"/>
      <c r="Q7" s="134"/>
      <c r="R7" s="134"/>
      <c r="S7" s="134"/>
      <c r="T7" s="134"/>
      <c r="U7" s="134"/>
      <c r="V7" s="134"/>
      <c r="W7" s="1"/>
      <c r="X7" s="1"/>
      <c r="Y7" s="1"/>
      <c r="Z7" s="1"/>
      <c r="AA7" s="1"/>
      <c r="AB7" s="21"/>
      <c r="AC7" s="21"/>
      <c r="AD7" s="21"/>
      <c r="AE7" s="21"/>
      <c r="AF7" s="21"/>
      <c r="AG7" s="21"/>
      <c r="AH7" s="21"/>
      <c r="AI7" s="21"/>
    </row>
    <row r="8" spans="1:35" ht="5.0999999999999996"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21"/>
      <c r="AC8" s="21"/>
      <c r="AD8" s="21"/>
      <c r="AE8" s="21"/>
      <c r="AF8" s="21"/>
      <c r="AG8" s="21"/>
      <c r="AH8" s="21"/>
      <c r="AI8" s="21"/>
    </row>
    <row r="9" spans="1:35" ht="18" customHeight="1" x14ac:dyDescent="0.15">
      <c r="A9" s="1"/>
      <c r="B9" s="84" t="s">
        <v>2</v>
      </c>
      <c r="C9" s="84"/>
      <c r="D9" s="84"/>
      <c r="E9" s="84"/>
      <c r="F9" s="84"/>
      <c r="G9" s="84"/>
      <c r="H9" s="135" t="s">
        <v>96</v>
      </c>
      <c r="I9" s="135"/>
      <c r="J9" s="135"/>
      <c r="K9" s="135"/>
      <c r="L9" s="135"/>
      <c r="M9" s="135"/>
      <c r="N9" s="135"/>
      <c r="O9" s="135"/>
      <c r="P9" s="135"/>
      <c r="Q9" s="135"/>
      <c r="R9" s="135"/>
      <c r="S9" s="135"/>
      <c r="T9" s="135"/>
      <c r="U9" s="135"/>
      <c r="V9" s="135"/>
      <c r="W9" s="135"/>
      <c r="X9" s="135"/>
      <c r="Y9" s="135"/>
      <c r="Z9" s="135"/>
      <c r="AA9" s="1"/>
      <c r="AB9" s="21"/>
      <c r="AC9" s="21"/>
      <c r="AD9" s="21"/>
      <c r="AE9" s="21"/>
      <c r="AF9" s="21"/>
      <c r="AG9" s="21"/>
      <c r="AH9" s="21"/>
      <c r="AI9" s="21"/>
    </row>
    <row r="10" spans="1:35" ht="5.0999999999999996"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21"/>
      <c r="AC10" s="21"/>
      <c r="AD10" s="21"/>
      <c r="AE10" s="21"/>
      <c r="AF10" s="21"/>
      <c r="AG10" s="21"/>
      <c r="AH10" s="21"/>
      <c r="AI10" s="21"/>
    </row>
    <row r="11" spans="1:35" ht="18" customHeight="1" x14ac:dyDescent="0.15">
      <c r="A11" s="1"/>
      <c r="B11" s="84" t="s">
        <v>3</v>
      </c>
      <c r="C11" s="84"/>
      <c r="D11" s="84"/>
      <c r="E11" s="84"/>
      <c r="F11" s="84"/>
      <c r="G11" s="84"/>
      <c r="H11" s="1" t="s">
        <v>99</v>
      </c>
      <c r="I11" s="51"/>
      <c r="J11" s="13"/>
      <c r="K11" s="17"/>
      <c r="L11" s="14"/>
      <c r="M11" s="17"/>
      <c r="N11" s="14"/>
      <c r="O11" s="1"/>
      <c r="P11" s="9"/>
      <c r="Q11" s="1"/>
      <c r="R11" s="51"/>
      <c r="S11" s="13"/>
      <c r="T11" s="17"/>
      <c r="U11" s="14"/>
      <c r="V11" s="17"/>
      <c r="W11" s="14"/>
      <c r="X11" s="1"/>
      <c r="Y11" s="9"/>
      <c r="Z11" s="1"/>
      <c r="AA11" s="3"/>
      <c r="AB11" s="116"/>
      <c r="AC11" s="116"/>
      <c r="AD11" s="116"/>
      <c r="AE11" s="116"/>
      <c r="AF11" s="116"/>
      <c r="AG11" s="116"/>
      <c r="AH11" s="21"/>
      <c r="AI11" s="21"/>
    </row>
    <row r="12" spans="1:35" ht="18" customHeight="1" x14ac:dyDescent="0.15">
      <c r="A12" s="1"/>
      <c r="B12" s="1"/>
      <c r="C12" s="1"/>
      <c r="D12" s="1"/>
      <c r="E12" s="1"/>
      <c r="F12" s="1"/>
      <c r="G12" s="1"/>
      <c r="H12" s="3"/>
      <c r="I12" s="48" t="s">
        <v>134</v>
      </c>
      <c r="J12" s="52" t="s">
        <v>137</v>
      </c>
      <c r="K12" s="23" t="s">
        <v>8</v>
      </c>
      <c r="L12" s="53">
        <v>11</v>
      </c>
      <c r="M12" s="23" t="s">
        <v>9</v>
      </c>
      <c r="N12" s="53">
        <v>30</v>
      </c>
      <c r="O12" s="3" t="s">
        <v>11</v>
      </c>
      <c r="P12" s="4"/>
      <c r="Q12" s="3"/>
      <c r="R12" s="48"/>
      <c r="S12" s="13"/>
      <c r="T12" s="17"/>
      <c r="U12" s="14"/>
      <c r="V12" s="17"/>
      <c r="W12" s="14"/>
      <c r="X12" s="1"/>
      <c r="Y12" s="4"/>
      <c r="Z12" s="3"/>
      <c r="AA12" s="3"/>
      <c r="AB12" s="116"/>
      <c r="AC12" s="116"/>
      <c r="AD12" s="116"/>
      <c r="AE12" s="116"/>
      <c r="AF12" s="116"/>
      <c r="AG12" s="116"/>
      <c r="AH12" s="21"/>
      <c r="AI12" s="21"/>
    </row>
    <row r="13" spans="1:35" ht="5.0999999999999996" customHeight="1" x14ac:dyDescent="0.15">
      <c r="A13" s="1"/>
      <c r="B13" s="1"/>
      <c r="C13" s="1"/>
      <c r="D13" s="1"/>
      <c r="E13" s="1"/>
      <c r="F13" s="1"/>
      <c r="G13" s="1"/>
      <c r="H13" s="1"/>
      <c r="I13" s="23"/>
      <c r="J13" s="23"/>
      <c r="K13" s="5"/>
      <c r="L13" s="17"/>
      <c r="M13" s="6"/>
      <c r="N13" s="17"/>
      <c r="O13" s="6"/>
      <c r="P13" s="4"/>
      <c r="Q13" s="1"/>
      <c r="R13" s="4"/>
      <c r="S13" s="4"/>
      <c r="T13" s="5"/>
      <c r="U13" s="1"/>
      <c r="V13" s="6"/>
      <c r="W13" s="1"/>
      <c r="X13" s="6"/>
      <c r="Y13" s="3"/>
      <c r="Z13" s="3"/>
      <c r="AA13" s="3"/>
      <c r="AB13" s="116"/>
      <c r="AC13" s="116"/>
      <c r="AD13" s="116"/>
      <c r="AE13" s="116"/>
      <c r="AF13" s="116"/>
      <c r="AG13" s="116"/>
      <c r="AH13" s="21"/>
      <c r="AI13" s="21"/>
    </row>
    <row r="14" spans="1:35" ht="18" customHeight="1" x14ac:dyDescent="0.15">
      <c r="A14" s="1"/>
      <c r="B14" s="84" t="s">
        <v>4</v>
      </c>
      <c r="C14" s="84"/>
      <c r="D14" s="84"/>
      <c r="E14" s="84"/>
      <c r="F14" s="84"/>
      <c r="G14" s="84"/>
      <c r="H14" s="1"/>
      <c r="I14" s="91" t="s">
        <v>88</v>
      </c>
      <c r="J14" s="91"/>
      <c r="K14" s="91"/>
      <c r="L14" s="91"/>
      <c r="M14" s="91"/>
      <c r="N14" s="91"/>
      <c r="O14" s="91"/>
      <c r="P14" s="91"/>
      <c r="Q14" s="91"/>
      <c r="R14" s="91"/>
      <c r="S14" s="91"/>
      <c r="T14" s="91"/>
      <c r="U14" s="91"/>
      <c r="V14" s="91"/>
      <c r="W14" s="91"/>
      <c r="X14" s="1"/>
      <c r="Y14" s="1"/>
      <c r="Z14" s="1"/>
      <c r="AA14" s="1"/>
      <c r="AB14" s="116"/>
      <c r="AC14" s="116"/>
      <c r="AD14" s="116"/>
      <c r="AE14" s="116"/>
      <c r="AF14" s="116"/>
      <c r="AG14" s="116"/>
      <c r="AH14" s="21"/>
      <c r="AI14" s="21"/>
    </row>
    <row r="15" spans="1:35" ht="5.0999999999999996"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22"/>
      <c r="AC15" s="22"/>
      <c r="AD15" s="22"/>
      <c r="AE15" s="22"/>
      <c r="AF15" s="22"/>
      <c r="AG15" s="22"/>
      <c r="AH15" s="21"/>
      <c r="AI15" s="21"/>
    </row>
    <row r="16" spans="1:35" ht="18" customHeight="1" x14ac:dyDescent="0.15">
      <c r="A16" s="1"/>
      <c r="B16" s="84" t="s">
        <v>5</v>
      </c>
      <c r="C16" s="84"/>
      <c r="D16" s="84"/>
      <c r="E16" s="84"/>
      <c r="F16" s="84"/>
      <c r="G16" s="84"/>
      <c r="H16" s="1"/>
      <c r="I16" s="7" t="s">
        <v>89</v>
      </c>
      <c r="J16" s="125">
        <v>1100000000</v>
      </c>
      <c r="K16" s="126"/>
      <c r="L16" s="126"/>
      <c r="M16" s="126"/>
      <c r="N16" s="126"/>
      <c r="O16" s="126"/>
      <c r="P16" s="126"/>
      <c r="Q16" s="126"/>
      <c r="R16" s="126"/>
      <c r="S16" s="1"/>
      <c r="T16" s="1"/>
      <c r="U16" s="1"/>
      <c r="V16" s="1"/>
      <c r="W16" s="1"/>
      <c r="X16" s="1"/>
      <c r="Y16" s="1"/>
      <c r="Z16" s="1"/>
      <c r="AA16" s="1"/>
      <c r="AB16" s="116" t="s">
        <v>46</v>
      </c>
      <c r="AC16" s="116"/>
      <c r="AD16" s="116"/>
      <c r="AE16" s="116"/>
      <c r="AF16" s="116"/>
      <c r="AG16" s="116"/>
      <c r="AH16" s="116"/>
      <c r="AI16" s="21"/>
    </row>
    <row r="17" spans="1:66" ht="5.25" customHeight="1" x14ac:dyDescent="0.15">
      <c r="A17" s="1"/>
      <c r="B17" s="1"/>
      <c r="C17" s="1"/>
      <c r="D17" s="1"/>
      <c r="E17" s="1"/>
      <c r="F17" s="1"/>
      <c r="G17" s="1"/>
      <c r="H17" s="1"/>
      <c r="I17" s="8"/>
      <c r="J17" s="18"/>
      <c r="K17" s="19"/>
      <c r="L17" s="19"/>
      <c r="M17" s="19"/>
      <c r="N17" s="19"/>
      <c r="O17" s="19"/>
      <c r="P17" s="20"/>
      <c r="Q17" s="20"/>
      <c r="R17" s="20"/>
      <c r="S17" s="1"/>
      <c r="T17" s="1"/>
      <c r="U17" s="1"/>
      <c r="V17" s="1"/>
      <c r="W17" s="1"/>
      <c r="X17" s="1"/>
      <c r="Y17" s="1"/>
      <c r="Z17" s="1"/>
      <c r="AA17" s="1"/>
      <c r="AB17" s="116"/>
      <c r="AC17" s="116"/>
      <c r="AD17" s="116"/>
      <c r="AE17" s="116"/>
      <c r="AF17" s="116"/>
      <c r="AG17" s="116"/>
      <c r="AH17" s="116"/>
      <c r="AI17" s="21"/>
    </row>
    <row r="18" spans="1:66" ht="18" customHeight="1" x14ac:dyDescent="0.15">
      <c r="A18" s="1"/>
      <c r="B18" s="1"/>
      <c r="C18" s="84" t="s">
        <v>6</v>
      </c>
      <c r="D18" s="84"/>
      <c r="E18" s="84"/>
      <c r="F18" s="84"/>
      <c r="G18" s="84"/>
      <c r="H18" s="84"/>
      <c r="I18" s="84"/>
      <c r="J18" s="84"/>
      <c r="K18" s="84"/>
      <c r="L18" s="84"/>
      <c r="M18" s="84"/>
      <c r="N18" s="84"/>
      <c r="O18" s="84"/>
      <c r="P18" s="7" t="s">
        <v>90</v>
      </c>
      <c r="Q18" s="126">
        <v>100000000</v>
      </c>
      <c r="R18" s="126"/>
      <c r="S18" s="126"/>
      <c r="T18" s="126"/>
      <c r="U18" s="126"/>
      <c r="V18" s="126"/>
      <c r="W18" s="3" t="s">
        <v>91</v>
      </c>
      <c r="X18" s="1"/>
      <c r="Y18" s="1"/>
      <c r="Z18" s="1"/>
      <c r="AA18" s="1"/>
      <c r="AB18" s="116"/>
      <c r="AC18" s="116"/>
      <c r="AD18" s="116"/>
      <c r="AE18" s="116"/>
      <c r="AF18" s="116"/>
      <c r="AG18" s="116"/>
      <c r="AH18" s="116"/>
      <c r="AI18" s="21"/>
    </row>
    <row r="19" spans="1:66" ht="9"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22"/>
      <c r="AC19" s="22"/>
      <c r="AD19" s="22"/>
      <c r="AE19" s="22"/>
      <c r="AF19" s="22"/>
      <c r="AG19" s="22"/>
      <c r="AH19" s="21"/>
      <c r="AI19" s="21"/>
    </row>
    <row r="20" spans="1:66" ht="18" customHeight="1" x14ac:dyDescent="0.15">
      <c r="A20" s="1"/>
      <c r="B20" s="84" t="s">
        <v>7</v>
      </c>
      <c r="C20" s="84"/>
      <c r="D20" s="84"/>
      <c r="E20" s="84"/>
      <c r="F20" s="84"/>
      <c r="G20" s="84"/>
      <c r="H20" s="1"/>
      <c r="I20" s="8"/>
      <c r="J20" s="26"/>
      <c r="K20" s="27"/>
      <c r="L20" s="27"/>
      <c r="M20" s="27"/>
      <c r="N20" s="27"/>
      <c r="O20" s="27"/>
      <c r="P20" s="1"/>
      <c r="Q20" s="1"/>
      <c r="R20" s="1"/>
      <c r="S20" s="1"/>
      <c r="T20" s="1"/>
      <c r="U20" s="1"/>
      <c r="V20" s="1"/>
      <c r="W20" s="1"/>
      <c r="X20" s="1"/>
      <c r="Y20" s="1"/>
      <c r="Z20" s="1"/>
      <c r="AA20" s="1"/>
      <c r="AB20" s="22"/>
      <c r="AC20" s="22"/>
      <c r="AD20" s="22"/>
      <c r="AE20" s="22"/>
      <c r="AF20" s="22"/>
      <c r="AG20" s="22"/>
      <c r="AH20" s="21"/>
      <c r="AI20" s="21"/>
    </row>
    <row r="21" spans="1:66" ht="9" customHeight="1" x14ac:dyDescent="0.15">
      <c r="A21" s="1"/>
      <c r="B21" s="1"/>
      <c r="C21" s="1"/>
      <c r="D21" s="1"/>
      <c r="E21" s="1"/>
      <c r="F21" s="1"/>
      <c r="G21" s="1"/>
      <c r="H21" s="1"/>
      <c r="I21" s="8"/>
      <c r="J21" s="26"/>
      <c r="K21" s="27"/>
      <c r="L21" s="27"/>
      <c r="M21" s="27"/>
      <c r="N21" s="27"/>
      <c r="O21" s="27"/>
      <c r="P21" s="1"/>
      <c r="Q21" s="1"/>
      <c r="R21" s="1"/>
      <c r="S21" s="1"/>
      <c r="T21" s="1"/>
      <c r="U21" s="1"/>
      <c r="V21" s="1"/>
      <c r="W21" s="1"/>
      <c r="X21" s="1"/>
      <c r="Y21" s="1"/>
      <c r="Z21" s="1"/>
      <c r="AA21" s="1"/>
      <c r="AB21" s="22"/>
      <c r="AC21" s="22"/>
      <c r="AD21" s="22"/>
      <c r="AE21" s="22"/>
      <c r="AF21" s="22"/>
      <c r="AG21" s="22"/>
      <c r="AH21" s="21"/>
      <c r="AI21" s="21"/>
    </row>
    <row r="22" spans="1:66" s="61" customFormat="1" ht="18" customHeight="1" x14ac:dyDescent="0.15">
      <c r="B22" s="85" t="s">
        <v>144</v>
      </c>
      <c r="C22" s="85"/>
      <c r="D22" s="85"/>
      <c r="E22" s="85"/>
      <c r="F22" s="85"/>
      <c r="G22" s="85"/>
      <c r="H22" s="85"/>
      <c r="I22" s="85"/>
      <c r="J22" s="30"/>
      <c r="K22" s="132" t="s">
        <v>150</v>
      </c>
      <c r="L22" s="132"/>
      <c r="M22" s="132"/>
      <c r="N22" s="132"/>
      <c r="O22" s="132"/>
      <c r="P22" s="132"/>
      <c r="Q22" s="132"/>
      <c r="R22" s="132"/>
      <c r="S22" s="132"/>
      <c r="T22" s="132"/>
      <c r="U22" s="132"/>
      <c r="V22" s="132"/>
      <c r="W22" s="132"/>
      <c r="X22" s="132"/>
      <c r="Y22" s="132"/>
      <c r="Z22" s="132"/>
      <c r="AB22" s="62" t="s">
        <v>155</v>
      </c>
      <c r="AC22" s="59"/>
      <c r="AD22" s="59"/>
      <c r="AE22" s="59"/>
      <c r="AF22" s="59"/>
      <c r="AG22" s="59"/>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row>
    <row r="23" spans="1:66" ht="5.0999999999999996"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22"/>
      <c r="AC23" s="22"/>
      <c r="AD23" s="22"/>
      <c r="AE23" s="22"/>
      <c r="AF23" s="22"/>
      <c r="AG23" s="22"/>
      <c r="AH23" s="21"/>
      <c r="AI23" s="21"/>
    </row>
    <row r="24" spans="1:66" s="29" customFormat="1" ht="18" customHeight="1" x14ac:dyDescent="0.15">
      <c r="B24" s="85" t="s">
        <v>145</v>
      </c>
      <c r="C24" s="85"/>
      <c r="D24" s="85"/>
      <c r="E24" s="85"/>
      <c r="F24" s="85"/>
      <c r="G24" s="85"/>
      <c r="H24" s="85"/>
      <c r="I24" s="85"/>
      <c r="J24" s="85"/>
      <c r="K24" s="85"/>
      <c r="L24" s="85"/>
      <c r="M24" s="85"/>
      <c r="N24" s="85"/>
      <c r="O24" s="85"/>
      <c r="P24" s="85"/>
      <c r="AB24" s="107" t="s">
        <v>86</v>
      </c>
      <c r="AC24" s="118"/>
      <c r="AD24" s="118"/>
      <c r="AE24" s="118"/>
      <c r="AF24" s="118"/>
      <c r="AG24" s="118"/>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row>
    <row r="25" spans="1:66" s="29" customFormat="1" ht="14.25" customHeight="1" x14ac:dyDescent="0.15">
      <c r="B25" s="85" t="s">
        <v>83</v>
      </c>
      <c r="C25" s="85"/>
      <c r="D25" s="85"/>
      <c r="E25" s="85"/>
      <c r="F25" s="85"/>
      <c r="G25" s="85"/>
      <c r="H25" s="85"/>
      <c r="I25" s="85"/>
      <c r="J25" s="85"/>
      <c r="K25" s="85"/>
      <c r="L25" s="85"/>
      <c r="M25" s="85"/>
      <c r="N25" s="85"/>
      <c r="O25" s="85"/>
      <c r="P25" s="85"/>
      <c r="Q25" s="90"/>
      <c r="R25" s="127" t="s">
        <v>87</v>
      </c>
      <c r="S25" s="128"/>
      <c r="T25" s="128"/>
      <c r="U25" s="128"/>
      <c r="V25" s="128"/>
      <c r="W25" s="128"/>
      <c r="X25" s="129"/>
      <c r="Y25" s="129"/>
      <c r="Z25" s="129"/>
      <c r="AB25" s="118"/>
      <c r="AC25" s="118"/>
      <c r="AD25" s="118"/>
      <c r="AE25" s="118"/>
      <c r="AF25" s="118"/>
      <c r="AG25" s="118"/>
      <c r="AH25" s="32"/>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row>
    <row r="26" spans="1:66" s="29" customFormat="1" ht="4.5" customHeight="1" x14ac:dyDescent="0.15">
      <c r="B26" s="30"/>
      <c r="C26" s="30"/>
      <c r="D26" s="30"/>
      <c r="E26" s="30"/>
      <c r="F26" s="30"/>
      <c r="G26" s="30"/>
      <c r="H26" s="30"/>
      <c r="I26" s="30"/>
      <c r="J26" s="30"/>
      <c r="K26" s="30"/>
      <c r="L26" s="30"/>
      <c r="M26" s="30"/>
      <c r="N26" s="30"/>
      <c r="O26" s="30"/>
      <c r="P26" s="30"/>
      <c r="Q26" s="16"/>
      <c r="R26" s="33"/>
      <c r="S26" s="34"/>
      <c r="T26" s="34"/>
      <c r="U26" s="34"/>
      <c r="V26" s="34"/>
      <c r="W26" s="34"/>
      <c r="AB26" s="118"/>
      <c r="AC26" s="118"/>
      <c r="AD26" s="118"/>
      <c r="AE26" s="118"/>
      <c r="AF26" s="118"/>
      <c r="AG26" s="118"/>
      <c r="AH26" s="32"/>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row>
    <row r="27" spans="1:66" s="29" customFormat="1" ht="14.25" customHeight="1" x14ac:dyDescent="0.15">
      <c r="B27" s="85" t="s">
        <v>92</v>
      </c>
      <c r="C27" s="85"/>
      <c r="D27" s="85"/>
      <c r="E27" s="85"/>
      <c r="F27" s="85"/>
      <c r="G27" s="85"/>
      <c r="H27" s="85"/>
      <c r="I27" s="85"/>
      <c r="J27" s="85"/>
      <c r="K27" s="85"/>
      <c r="L27" s="85"/>
      <c r="M27" s="85"/>
      <c r="N27" s="85"/>
      <c r="O27" s="85"/>
      <c r="P27" s="85"/>
      <c r="Q27" s="35" t="s">
        <v>93</v>
      </c>
      <c r="R27" s="120">
        <v>21000000</v>
      </c>
      <c r="S27" s="121"/>
      <c r="T27" s="121"/>
      <c r="U27" s="121"/>
      <c r="V27" s="121"/>
      <c r="W27" s="121"/>
      <c r="AB27" s="118"/>
      <c r="AC27" s="118"/>
      <c r="AD27" s="118"/>
      <c r="AE27" s="118"/>
      <c r="AF27" s="118"/>
      <c r="AG27" s="118"/>
      <c r="AH27" s="32"/>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row>
    <row r="28" spans="1:66" s="29" customFormat="1" ht="4.5" customHeight="1" x14ac:dyDescent="0.15">
      <c r="B28" s="30"/>
      <c r="C28" s="30"/>
      <c r="D28" s="30"/>
      <c r="E28" s="30"/>
      <c r="F28" s="30"/>
      <c r="G28" s="30"/>
      <c r="H28" s="30"/>
      <c r="I28" s="30"/>
      <c r="J28" s="30"/>
      <c r="K28" s="30"/>
      <c r="L28" s="30"/>
      <c r="M28" s="30"/>
      <c r="N28" s="30"/>
      <c r="O28" s="30"/>
      <c r="P28" s="30"/>
      <c r="Q28" s="36"/>
      <c r="R28" s="37"/>
      <c r="S28" s="38"/>
      <c r="T28" s="38"/>
      <c r="U28" s="38"/>
      <c r="V28" s="38"/>
      <c r="W28" s="38"/>
      <c r="AB28" s="118"/>
      <c r="AC28" s="118"/>
      <c r="AD28" s="118"/>
      <c r="AE28" s="118"/>
      <c r="AF28" s="118"/>
      <c r="AG28" s="118"/>
      <c r="AH28" s="32"/>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row>
    <row r="29" spans="1:66" s="29" customFormat="1" ht="14.25" customHeight="1" x14ac:dyDescent="0.15">
      <c r="B29" s="85" t="s">
        <v>67</v>
      </c>
      <c r="C29" s="85"/>
      <c r="D29" s="85"/>
      <c r="E29" s="85"/>
      <c r="F29" s="85"/>
      <c r="G29" s="85"/>
      <c r="H29" s="85"/>
      <c r="I29" s="85"/>
      <c r="J29" s="85"/>
      <c r="K29" s="85"/>
      <c r="L29" s="85"/>
      <c r="M29" s="85"/>
      <c r="N29" s="85"/>
      <c r="O29" s="85"/>
      <c r="P29" s="85"/>
      <c r="Q29" s="85"/>
      <c r="R29" s="130" t="s">
        <v>97</v>
      </c>
      <c r="S29" s="131"/>
      <c r="T29" s="131"/>
      <c r="U29" s="131"/>
      <c r="V29" s="131"/>
      <c r="W29" s="131"/>
      <c r="X29" s="129"/>
      <c r="Y29" s="129"/>
      <c r="Z29" s="129"/>
      <c r="AB29" s="118"/>
      <c r="AC29" s="118"/>
      <c r="AD29" s="118"/>
      <c r="AE29" s="118"/>
      <c r="AF29" s="118"/>
      <c r="AG29" s="118"/>
      <c r="AH29" s="32"/>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row>
    <row r="30" spans="1:66" s="29" customFormat="1" ht="4.5" customHeight="1" x14ac:dyDescent="0.15">
      <c r="B30" s="30"/>
      <c r="C30" s="30"/>
      <c r="D30" s="30"/>
      <c r="E30" s="30"/>
      <c r="F30" s="30"/>
      <c r="G30" s="30"/>
      <c r="H30" s="30"/>
      <c r="I30" s="30"/>
      <c r="J30" s="30"/>
      <c r="K30" s="30"/>
      <c r="L30" s="30"/>
      <c r="M30" s="30"/>
      <c r="N30" s="30"/>
      <c r="O30" s="30"/>
      <c r="P30" s="30"/>
      <c r="Q30" s="30"/>
      <c r="R30" s="39"/>
      <c r="S30" s="40"/>
      <c r="T30" s="40"/>
      <c r="U30" s="40"/>
      <c r="V30" s="40"/>
      <c r="W30" s="40"/>
      <c r="AB30" s="118"/>
      <c r="AC30" s="118"/>
      <c r="AD30" s="118"/>
      <c r="AE30" s="118"/>
      <c r="AF30" s="118"/>
      <c r="AG30" s="118"/>
      <c r="AH30" s="32"/>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row>
    <row r="31" spans="1:66" s="29" customFormat="1" ht="14.25" customHeight="1" x14ac:dyDescent="0.15">
      <c r="B31" s="85" t="s">
        <v>94</v>
      </c>
      <c r="C31" s="85"/>
      <c r="D31" s="85"/>
      <c r="E31" s="85"/>
      <c r="F31" s="85"/>
      <c r="G31" s="85"/>
      <c r="H31" s="85"/>
      <c r="I31" s="85"/>
      <c r="J31" s="85"/>
      <c r="K31" s="85"/>
      <c r="L31" s="85"/>
      <c r="M31" s="85"/>
      <c r="N31" s="85"/>
      <c r="O31" s="85"/>
      <c r="P31" s="85"/>
      <c r="Q31" s="35" t="s">
        <v>93</v>
      </c>
      <c r="R31" s="120">
        <v>10500000</v>
      </c>
      <c r="S31" s="121"/>
      <c r="T31" s="121"/>
      <c r="U31" s="121"/>
      <c r="V31" s="121"/>
      <c r="W31" s="121"/>
      <c r="AB31" s="118"/>
      <c r="AC31" s="118"/>
      <c r="AD31" s="118"/>
      <c r="AE31" s="118"/>
      <c r="AF31" s="118"/>
      <c r="AG31" s="118"/>
      <c r="AH31" s="32"/>
      <c r="AI31" s="31"/>
      <c r="AJ31" s="31"/>
      <c r="AK31" s="31"/>
      <c r="AL31" s="31"/>
      <c r="AM31" s="31"/>
      <c r="AN31" s="31"/>
      <c r="AO31" s="31"/>
      <c r="AP31" s="31"/>
      <c r="AQ31" s="31"/>
      <c r="AR31" s="31"/>
      <c r="AS31" s="31"/>
      <c r="AT31" s="31"/>
      <c r="AU31" s="31"/>
      <c r="AV31" s="31"/>
      <c r="AW31" s="31"/>
      <c r="AX31" s="31"/>
      <c r="AY31" s="31"/>
      <c r="AZ31" s="41"/>
      <c r="BA31" s="31"/>
      <c r="BB31" s="31"/>
      <c r="BC31" s="31"/>
      <c r="BD31" s="31"/>
      <c r="BE31" s="31"/>
      <c r="BF31" s="31"/>
      <c r="BG31" s="31"/>
      <c r="BH31" s="31"/>
      <c r="BI31" s="31"/>
      <c r="BJ31" s="31"/>
      <c r="BK31" s="31"/>
      <c r="BL31" s="31"/>
      <c r="BM31" s="31"/>
      <c r="BN31" s="31"/>
    </row>
    <row r="32" spans="1:66" ht="5.0999999999999996"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21"/>
      <c r="AC32" s="21"/>
      <c r="AD32" s="21"/>
      <c r="AE32" s="21"/>
      <c r="AF32" s="21"/>
      <c r="AG32" s="21"/>
      <c r="AH32" s="21"/>
      <c r="AI32" s="21"/>
    </row>
    <row r="33" spans="1:66" s="29" customFormat="1" ht="21" x14ac:dyDescent="0.15">
      <c r="B33" s="85" t="s" ph="1">
        <v>146</v>
      </c>
      <c r="C33" s="85"/>
      <c r="D33" s="85"/>
      <c r="E33" s="85"/>
      <c r="F33" s="85"/>
      <c r="G33" s="85"/>
      <c r="H33" s="85"/>
      <c r="I33" s="85"/>
      <c r="J33" s="85"/>
      <c r="K33" s="85"/>
      <c r="L33" s="85"/>
      <c r="M33" s="85"/>
      <c r="N33" s="85"/>
      <c r="O33" s="85"/>
      <c r="P33" s="85"/>
      <c r="AB33" s="107" t="s">
        <v>79</v>
      </c>
      <c r="AC33" s="118"/>
      <c r="AD33" s="118"/>
      <c r="AE33" s="118"/>
      <c r="AF33" s="118"/>
      <c r="AG33" s="118"/>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row>
    <row r="34" spans="1:66" s="29" customFormat="1" ht="14.25" customHeight="1" x14ac:dyDescent="0.15">
      <c r="B34" s="85" t="s">
        <v>80</v>
      </c>
      <c r="C34" s="85"/>
      <c r="D34" s="85"/>
      <c r="E34" s="85"/>
      <c r="F34" s="85"/>
      <c r="G34" s="85"/>
      <c r="H34" s="85"/>
      <c r="I34" s="85"/>
      <c r="J34" s="85"/>
      <c r="K34" s="85"/>
      <c r="L34" s="85"/>
      <c r="M34" s="85"/>
      <c r="N34" s="85"/>
      <c r="O34" s="85"/>
      <c r="P34" s="85"/>
      <c r="Q34" s="90"/>
      <c r="R34" s="127"/>
      <c r="S34" s="128"/>
      <c r="T34" s="128"/>
      <c r="U34" s="128"/>
      <c r="V34" s="128"/>
      <c r="W34" s="128"/>
      <c r="X34" s="129"/>
      <c r="Y34" s="129"/>
      <c r="Z34" s="129"/>
      <c r="AB34" s="118"/>
      <c r="AC34" s="118"/>
      <c r="AD34" s="118"/>
      <c r="AE34" s="118"/>
      <c r="AF34" s="118"/>
      <c r="AG34" s="118"/>
      <c r="AH34" s="32"/>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row>
    <row r="35" spans="1:66" s="29" customFormat="1" ht="4.5" customHeight="1" x14ac:dyDescent="0.15">
      <c r="B35" s="30"/>
      <c r="C35" s="30"/>
      <c r="D35" s="30"/>
      <c r="E35" s="30"/>
      <c r="F35" s="30"/>
      <c r="G35" s="30"/>
      <c r="H35" s="30"/>
      <c r="I35" s="30"/>
      <c r="J35" s="30"/>
      <c r="K35" s="30"/>
      <c r="L35" s="30"/>
      <c r="M35" s="30"/>
      <c r="N35" s="30"/>
      <c r="O35" s="30"/>
      <c r="P35" s="30"/>
      <c r="Q35" s="16"/>
      <c r="R35" s="33"/>
      <c r="S35" s="34"/>
      <c r="T35" s="34"/>
      <c r="U35" s="34"/>
      <c r="V35" s="34"/>
      <c r="W35" s="34"/>
      <c r="AB35" s="118"/>
      <c r="AC35" s="118"/>
      <c r="AD35" s="118"/>
      <c r="AE35" s="118"/>
      <c r="AF35" s="118"/>
      <c r="AG35" s="118"/>
      <c r="AH35" s="32"/>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row>
    <row r="36" spans="1:66" s="29" customFormat="1" ht="14.25" customHeight="1" x14ac:dyDescent="0.15">
      <c r="B36" s="85" t="s">
        <v>81</v>
      </c>
      <c r="C36" s="85"/>
      <c r="D36" s="85"/>
      <c r="E36" s="85"/>
      <c r="F36" s="85"/>
      <c r="G36" s="85"/>
      <c r="H36" s="85"/>
      <c r="I36" s="85"/>
      <c r="J36" s="85"/>
      <c r="K36" s="85"/>
      <c r="L36" s="85"/>
      <c r="M36" s="85"/>
      <c r="N36" s="85"/>
      <c r="O36" s="85"/>
      <c r="P36" s="85"/>
      <c r="Q36" s="35" t="s">
        <v>95</v>
      </c>
      <c r="R36" s="120"/>
      <c r="S36" s="121"/>
      <c r="T36" s="121"/>
      <c r="U36" s="121"/>
      <c r="V36" s="121"/>
      <c r="W36" s="121"/>
      <c r="AB36" s="118"/>
      <c r="AC36" s="118"/>
      <c r="AD36" s="118"/>
      <c r="AE36" s="118"/>
      <c r="AF36" s="118"/>
      <c r="AG36" s="118"/>
      <c r="AH36" s="32"/>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row>
    <row r="37" spans="1:66" s="29" customFormat="1" ht="4.5" customHeight="1" x14ac:dyDescent="0.15">
      <c r="B37" s="30"/>
      <c r="C37" s="30"/>
      <c r="D37" s="30"/>
      <c r="E37" s="30"/>
      <c r="F37" s="30"/>
      <c r="G37" s="30"/>
      <c r="H37" s="30"/>
      <c r="I37" s="30"/>
      <c r="J37" s="30"/>
      <c r="K37" s="30"/>
      <c r="L37" s="30"/>
      <c r="M37" s="30"/>
      <c r="N37" s="30"/>
      <c r="O37" s="30"/>
      <c r="P37" s="30"/>
      <c r="Q37" s="36"/>
      <c r="R37" s="37"/>
      <c r="S37" s="38"/>
      <c r="T37" s="38"/>
      <c r="U37" s="38"/>
      <c r="V37" s="38"/>
      <c r="W37" s="38"/>
      <c r="AB37" s="118"/>
      <c r="AC37" s="118"/>
      <c r="AD37" s="118"/>
      <c r="AE37" s="118"/>
      <c r="AF37" s="118"/>
      <c r="AG37" s="118"/>
      <c r="AH37" s="32"/>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row>
    <row r="38" spans="1:66" s="29" customFormat="1" ht="14.25" customHeight="1" x14ac:dyDescent="0.15">
      <c r="B38" s="85" t="s">
        <v>82</v>
      </c>
      <c r="C38" s="85"/>
      <c r="D38" s="85"/>
      <c r="E38" s="85"/>
      <c r="F38" s="85"/>
      <c r="G38" s="85"/>
      <c r="H38" s="85"/>
      <c r="I38" s="85"/>
      <c r="J38" s="85"/>
      <c r="K38" s="85"/>
      <c r="L38" s="85"/>
      <c r="M38" s="85"/>
      <c r="N38" s="85"/>
      <c r="O38" s="85"/>
      <c r="P38" s="85"/>
      <c r="Q38" s="85"/>
      <c r="R38" s="130"/>
      <c r="S38" s="131"/>
      <c r="T38" s="131"/>
      <c r="U38" s="131"/>
      <c r="V38" s="131"/>
      <c r="W38" s="131"/>
      <c r="X38" s="129"/>
      <c r="Y38" s="129"/>
      <c r="Z38" s="129"/>
      <c r="AB38" s="118"/>
      <c r="AC38" s="118"/>
      <c r="AD38" s="118"/>
      <c r="AE38" s="118"/>
      <c r="AF38" s="118"/>
      <c r="AG38" s="118"/>
      <c r="AH38" s="32"/>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row>
    <row r="39" spans="1:66" s="29" customFormat="1" ht="4.5" customHeight="1" x14ac:dyDescent="0.15">
      <c r="B39" s="30"/>
      <c r="C39" s="30"/>
      <c r="D39" s="30"/>
      <c r="E39" s="30"/>
      <c r="F39" s="30"/>
      <c r="G39" s="30"/>
      <c r="H39" s="30"/>
      <c r="I39" s="30"/>
      <c r="J39" s="30"/>
      <c r="K39" s="30"/>
      <c r="L39" s="30"/>
      <c r="M39" s="30"/>
      <c r="N39" s="30"/>
      <c r="O39" s="30"/>
      <c r="P39" s="30"/>
      <c r="Q39" s="30"/>
      <c r="R39" s="39"/>
      <c r="S39" s="40"/>
      <c r="T39" s="40"/>
      <c r="U39" s="40"/>
      <c r="V39" s="40"/>
      <c r="W39" s="40"/>
      <c r="AB39" s="118"/>
      <c r="AC39" s="118"/>
      <c r="AD39" s="118"/>
      <c r="AE39" s="118"/>
      <c r="AF39" s="118"/>
      <c r="AG39" s="118"/>
      <c r="AH39" s="32"/>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row>
    <row r="40" spans="1:66" ht="18" customHeight="1" x14ac:dyDescent="0.15">
      <c r="A40" s="1"/>
      <c r="B40" s="84" t="s">
        <v>147</v>
      </c>
      <c r="C40" s="84"/>
      <c r="D40" s="84"/>
      <c r="E40" s="84"/>
      <c r="F40" s="84"/>
      <c r="G40" s="84"/>
      <c r="H40" s="1"/>
      <c r="I40" s="8"/>
      <c r="J40" s="26"/>
      <c r="K40" s="27"/>
      <c r="L40" s="27"/>
      <c r="M40" s="27"/>
      <c r="N40" s="27"/>
      <c r="O40" s="27"/>
      <c r="P40" s="1"/>
      <c r="Q40" s="1"/>
      <c r="R40" s="1"/>
      <c r="S40" s="1"/>
      <c r="T40" s="1"/>
      <c r="U40" s="1"/>
      <c r="V40" s="1"/>
      <c r="W40" s="1"/>
      <c r="X40" s="1"/>
      <c r="Y40" s="1"/>
      <c r="Z40" s="1"/>
      <c r="AA40" s="1"/>
      <c r="AB40" s="22"/>
      <c r="AC40" s="22"/>
      <c r="AD40" s="22"/>
      <c r="AE40" s="22"/>
      <c r="AF40" s="22"/>
      <c r="AG40" s="22"/>
      <c r="AH40" s="21"/>
      <c r="AI40" s="21"/>
    </row>
    <row r="41" spans="1:66" ht="21" customHeight="1" x14ac:dyDescent="0.15">
      <c r="A41" s="1"/>
      <c r="B41" s="1"/>
      <c r="C41" s="122" t="str">
        <f>削除条項選択シート!A45</f>
        <v/>
      </c>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
      <c r="AB41" s="22"/>
      <c r="AC41" s="22"/>
      <c r="AD41" s="22"/>
      <c r="AE41" s="22"/>
      <c r="AF41" s="22"/>
      <c r="AG41" s="22"/>
      <c r="AH41" s="21"/>
      <c r="AI41" s="21"/>
    </row>
    <row r="42" spans="1:66" ht="21" customHeight="1" x14ac:dyDescent="0.15">
      <c r="A42" s="1"/>
      <c r="B42" s="1"/>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
      <c r="AB42" s="22"/>
      <c r="AC42" s="22"/>
      <c r="AD42" s="22"/>
      <c r="AE42" s="22"/>
      <c r="AF42" s="22"/>
      <c r="AG42" s="22"/>
      <c r="AH42" s="21"/>
      <c r="AI42" s="21"/>
    </row>
    <row r="43" spans="1:66" ht="9.7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21"/>
      <c r="AC43" s="21"/>
      <c r="AD43" s="21"/>
      <c r="AE43" s="21"/>
      <c r="AF43" s="21"/>
      <c r="AG43" s="21"/>
      <c r="AH43" s="21"/>
      <c r="AI43" s="21"/>
    </row>
    <row r="44" spans="1:66" ht="18" customHeight="1" x14ac:dyDescent="0.15">
      <c r="A44" s="1"/>
      <c r="B44" s="1" t="s">
        <v>100</v>
      </c>
      <c r="C44" s="1"/>
      <c r="D44" s="1"/>
      <c r="E44" s="1"/>
      <c r="F44" s="1"/>
      <c r="G44" s="1"/>
      <c r="H44" s="1"/>
      <c r="I44" s="1"/>
      <c r="J44" s="1"/>
      <c r="K44" s="1"/>
      <c r="L44" s="1"/>
      <c r="M44" s="1"/>
      <c r="N44" s="1"/>
      <c r="O44" s="1"/>
      <c r="P44" s="28"/>
      <c r="Q44" s="28"/>
      <c r="R44" s="28"/>
      <c r="S44" s="28"/>
      <c r="T44" s="28"/>
      <c r="U44" s="28"/>
      <c r="V44" s="28"/>
      <c r="W44" s="28"/>
      <c r="X44" s="28"/>
      <c r="Y44" s="28"/>
      <c r="Z44" s="28"/>
      <c r="AA44" s="1"/>
      <c r="AB44" s="115"/>
      <c r="AC44" s="115"/>
      <c r="AD44" s="115"/>
      <c r="AE44" s="115"/>
      <c r="AF44" s="115"/>
      <c r="AG44" s="115"/>
      <c r="AH44" s="21"/>
      <c r="AI44" s="21"/>
    </row>
    <row r="45" spans="1:66" ht="9.75" customHeight="1" x14ac:dyDescent="0.15">
      <c r="A45" s="1"/>
      <c r="B45" s="1"/>
      <c r="C45" s="1"/>
      <c r="D45" s="1"/>
      <c r="E45" s="1"/>
      <c r="F45" s="1"/>
      <c r="G45" s="1"/>
      <c r="H45" s="1"/>
      <c r="I45" s="1"/>
      <c r="J45" s="1"/>
      <c r="K45" s="1"/>
      <c r="L45" s="1"/>
      <c r="M45" s="1"/>
      <c r="N45" s="1"/>
      <c r="O45" s="1"/>
      <c r="P45" s="28"/>
      <c r="Q45" s="28"/>
      <c r="R45" s="28"/>
      <c r="S45" s="28"/>
      <c r="T45" s="28"/>
      <c r="U45" s="28"/>
      <c r="V45" s="28"/>
      <c r="W45" s="28"/>
      <c r="X45" s="28"/>
      <c r="Y45" s="28"/>
      <c r="Z45" s="28"/>
      <c r="AA45" s="1"/>
      <c r="AB45" s="49"/>
      <c r="AC45" s="49"/>
      <c r="AD45" s="49"/>
      <c r="AE45" s="49"/>
      <c r="AF45" s="49"/>
      <c r="AG45" s="49"/>
      <c r="AH45" s="21"/>
      <c r="AI45" s="21"/>
    </row>
    <row r="46" spans="1:66" ht="18" customHeight="1" x14ac:dyDescent="0.15">
      <c r="A46" s="1"/>
      <c r="B46" s="1" t="s">
        <v>101</v>
      </c>
      <c r="C46" s="1"/>
      <c r="D46" s="1"/>
      <c r="E46" s="1"/>
      <c r="F46" s="1"/>
      <c r="G46" s="1"/>
      <c r="H46" s="1"/>
      <c r="I46" s="1"/>
      <c r="J46" s="1"/>
      <c r="K46" s="1"/>
      <c r="L46" s="1"/>
      <c r="M46" s="1"/>
      <c r="N46" s="1"/>
      <c r="O46" s="1"/>
      <c r="P46" s="28"/>
      <c r="Q46" s="28"/>
      <c r="R46" s="28"/>
      <c r="S46" s="28"/>
      <c r="T46" s="28"/>
      <c r="U46" s="28"/>
      <c r="V46" s="28"/>
      <c r="W46" s="28"/>
      <c r="X46" s="28"/>
      <c r="Y46" s="28"/>
      <c r="Z46" s="28"/>
      <c r="AA46" s="1"/>
      <c r="AB46" s="49"/>
      <c r="AC46" s="49"/>
      <c r="AD46" s="49"/>
      <c r="AE46" s="49"/>
      <c r="AF46" s="49"/>
      <c r="AG46" s="49"/>
      <c r="AH46" s="21"/>
      <c r="AI46" s="21"/>
    </row>
    <row r="47" spans="1:66" ht="18" customHeight="1" x14ac:dyDescent="0.15">
      <c r="A47" s="1"/>
      <c r="B47" s="1" t="s">
        <v>102</v>
      </c>
      <c r="C47" s="1"/>
      <c r="D47" s="1"/>
      <c r="E47" s="1"/>
      <c r="F47" s="1"/>
      <c r="G47" s="1"/>
      <c r="H47" s="1"/>
      <c r="I47" s="1"/>
      <c r="J47" s="1"/>
      <c r="K47" s="1"/>
      <c r="L47" s="1"/>
      <c r="M47" s="1"/>
      <c r="N47" s="1"/>
      <c r="O47" s="1"/>
      <c r="P47" s="28"/>
      <c r="Q47" s="28"/>
      <c r="R47" s="28"/>
      <c r="S47" s="28"/>
      <c r="T47" s="28"/>
      <c r="U47" s="28"/>
      <c r="V47" s="28"/>
      <c r="W47" s="28"/>
      <c r="X47" s="28"/>
      <c r="Y47" s="28"/>
      <c r="Z47" s="28"/>
      <c r="AA47" s="1"/>
      <c r="AB47" s="49"/>
      <c r="AC47" s="49"/>
      <c r="AD47" s="49"/>
      <c r="AE47" s="49"/>
      <c r="AF47" s="49"/>
      <c r="AG47" s="49"/>
      <c r="AH47" s="21"/>
      <c r="AI47" s="21"/>
    </row>
    <row r="48" spans="1:66" ht="18" customHeight="1" x14ac:dyDescent="0.15">
      <c r="A48" s="1"/>
      <c r="B48" s="1"/>
      <c r="C48" s="124" t="s">
        <v>142</v>
      </c>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
      <c r="AB48" s="114"/>
      <c r="AC48" s="114"/>
      <c r="AD48" s="114"/>
      <c r="AE48" s="114"/>
      <c r="AF48" s="114"/>
      <c r="AG48" s="114"/>
      <c r="AH48" s="21"/>
      <c r="AI48" s="21"/>
    </row>
    <row r="49" spans="1:35" ht="18" customHeight="1" x14ac:dyDescent="0.15">
      <c r="A49" s="1"/>
      <c r="B49" s="1"/>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
      <c r="AB49" s="114"/>
      <c r="AC49" s="114"/>
      <c r="AD49" s="114"/>
      <c r="AE49" s="114"/>
      <c r="AF49" s="114"/>
      <c r="AG49" s="114"/>
      <c r="AH49" s="21"/>
      <c r="AI49" s="21"/>
    </row>
    <row r="50" spans="1:35" ht="18" customHeight="1" x14ac:dyDescent="0.15">
      <c r="A50" s="1"/>
      <c r="B50" s="1" t="s">
        <v>103</v>
      </c>
      <c r="C50" s="3"/>
      <c r="D50" s="3"/>
      <c r="E50" s="3"/>
      <c r="F50" s="3"/>
      <c r="G50" s="3"/>
      <c r="H50" s="3"/>
      <c r="I50" s="3"/>
      <c r="J50" s="3"/>
      <c r="K50" s="3"/>
      <c r="L50" s="3"/>
      <c r="M50" s="3"/>
      <c r="N50" s="3"/>
      <c r="O50" s="3"/>
      <c r="P50" s="3"/>
      <c r="Q50" s="3"/>
      <c r="R50" s="3"/>
      <c r="S50" s="3"/>
      <c r="T50" s="3"/>
      <c r="U50" s="3"/>
      <c r="V50" s="3"/>
      <c r="W50" s="3"/>
      <c r="X50" s="3"/>
      <c r="Y50" s="3"/>
      <c r="Z50" s="3"/>
      <c r="AA50" s="1"/>
      <c r="AB50" s="114"/>
      <c r="AC50" s="114"/>
      <c r="AD50" s="114"/>
      <c r="AE50" s="114"/>
      <c r="AF50" s="114"/>
      <c r="AG50" s="114"/>
      <c r="AH50" s="21"/>
      <c r="AI50" s="21"/>
    </row>
    <row r="51" spans="1:35" ht="18" customHeight="1" x14ac:dyDescent="0.15">
      <c r="A51" s="1"/>
      <c r="B51" s="1"/>
      <c r="C51" s="3"/>
      <c r="D51" s="3"/>
      <c r="E51" s="3"/>
      <c r="F51" s="3"/>
      <c r="G51" s="3"/>
      <c r="H51" s="3"/>
      <c r="I51" s="3"/>
      <c r="J51" s="3"/>
      <c r="K51" s="3"/>
      <c r="L51" s="3"/>
      <c r="M51" s="3"/>
      <c r="N51" s="3"/>
      <c r="O51" s="3"/>
      <c r="P51" s="3"/>
      <c r="Q51" s="3"/>
      <c r="R51" s="3"/>
      <c r="S51" s="3"/>
      <c r="T51" s="3"/>
      <c r="U51" s="3"/>
      <c r="V51" s="3"/>
      <c r="W51" s="3"/>
      <c r="X51" s="3"/>
      <c r="Y51" s="3"/>
      <c r="Z51" s="3"/>
      <c r="AA51" s="1"/>
      <c r="AB51" s="50"/>
      <c r="AC51" s="50"/>
      <c r="AD51" s="50"/>
      <c r="AE51" s="50"/>
      <c r="AF51" s="50"/>
      <c r="AG51" s="50"/>
      <c r="AH51" s="21"/>
      <c r="AI51" s="21"/>
    </row>
    <row r="52" spans="1:35" ht="18" customHeight="1" x14ac:dyDescent="0.15">
      <c r="A52" s="1"/>
      <c r="B52" s="1" t="s">
        <v>104</v>
      </c>
      <c r="C52" s="3"/>
      <c r="D52" s="3"/>
      <c r="E52" s="3"/>
      <c r="F52" s="3"/>
      <c r="G52" s="3"/>
      <c r="H52" s="3"/>
      <c r="I52" s="3"/>
      <c r="J52" s="3"/>
      <c r="K52" s="3"/>
      <c r="L52" s="3"/>
      <c r="M52" s="3"/>
      <c r="N52" s="3"/>
      <c r="O52" s="3"/>
      <c r="P52" s="3"/>
      <c r="Q52" s="3"/>
      <c r="R52" s="3"/>
      <c r="S52" s="3"/>
      <c r="T52" s="3"/>
      <c r="U52" s="3"/>
      <c r="V52" s="3"/>
      <c r="W52" s="3"/>
      <c r="X52" s="3"/>
      <c r="Y52" s="3"/>
      <c r="Z52" s="3"/>
      <c r="AA52" s="1"/>
      <c r="AB52" s="50"/>
      <c r="AC52" s="50"/>
      <c r="AD52" s="50"/>
      <c r="AE52" s="50"/>
      <c r="AF52" s="50"/>
      <c r="AG52" s="50"/>
      <c r="AH52" s="21"/>
      <c r="AI52" s="21"/>
    </row>
    <row r="53" spans="1:35" ht="18" customHeight="1" x14ac:dyDescent="0.15">
      <c r="A53" s="1"/>
      <c r="B53" s="1" t="s">
        <v>105</v>
      </c>
      <c r="C53" s="3"/>
      <c r="D53" s="3"/>
      <c r="E53" s="3"/>
      <c r="F53" s="3"/>
      <c r="G53" s="3"/>
      <c r="H53" s="3"/>
      <c r="I53" s="3"/>
      <c r="J53" s="3"/>
      <c r="K53" s="3"/>
      <c r="L53" s="3"/>
      <c r="M53" s="3"/>
      <c r="N53" s="3"/>
      <c r="O53" s="3"/>
      <c r="P53" s="3"/>
      <c r="Q53" s="3"/>
      <c r="R53" s="3"/>
      <c r="S53" s="3"/>
      <c r="T53" s="3"/>
      <c r="U53" s="3"/>
      <c r="V53" s="3"/>
      <c r="W53" s="3"/>
      <c r="X53" s="3"/>
      <c r="Y53" s="3"/>
      <c r="Z53" s="3"/>
      <c r="AA53" s="1"/>
      <c r="AB53" s="50"/>
      <c r="AC53" s="50"/>
      <c r="AD53" s="50"/>
      <c r="AE53" s="50"/>
      <c r="AF53" s="50"/>
      <c r="AG53" s="50"/>
      <c r="AH53" s="21"/>
      <c r="AI53" s="21"/>
    </row>
    <row r="54" spans="1:35" ht="18" customHeight="1" x14ac:dyDescent="0.15">
      <c r="A54" s="1"/>
      <c r="B54" s="1" t="s">
        <v>106</v>
      </c>
      <c r="C54" s="3"/>
      <c r="D54" s="3"/>
      <c r="E54" s="3"/>
      <c r="F54" s="3"/>
      <c r="G54" s="3"/>
      <c r="H54" s="3"/>
      <c r="I54" s="3"/>
      <c r="J54" s="3"/>
      <c r="K54" s="3"/>
      <c r="L54" s="3"/>
      <c r="M54" s="3"/>
      <c r="N54" s="3"/>
      <c r="O54" s="3"/>
      <c r="P54" s="3"/>
      <c r="Q54" s="3"/>
      <c r="R54" s="3"/>
      <c r="S54" s="3"/>
      <c r="T54" s="3"/>
      <c r="U54" s="3"/>
      <c r="V54" s="3"/>
      <c r="W54" s="3"/>
      <c r="X54" s="3"/>
      <c r="Y54" s="3"/>
      <c r="Z54" s="3"/>
      <c r="AA54" s="1"/>
      <c r="AB54" s="50"/>
      <c r="AC54" s="50"/>
      <c r="AD54" s="50"/>
      <c r="AE54" s="50"/>
      <c r="AF54" s="50"/>
      <c r="AG54" s="50"/>
      <c r="AH54" s="21"/>
      <c r="AI54" s="21"/>
    </row>
    <row r="55" spans="1:35" ht="18" customHeight="1" x14ac:dyDescent="0.15">
      <c r="A55" s="1"/>
      <c r="B55" s="1" t="s">
        <v>107</v>
      </c>
      <c r="C55" s="3"/>
      <c r="D55" s="3"/>
      <c r="E55" s="3"/>
      <c r="F55" s="3"/>
      <c r="G55" s="3"/>
      <c r="H55" s="3"/>
      <c r="I55" s="3"/>
      <c r="J55" s="3"/>
      <c r="K55" s="3"/>
      <c r="L55" s="3"/>
      <c r="M55" s="3"/>
      <c r="N55" s="3"/>
      <c r="O55" s="3"/>
      <c r="P55" s="3"/>
      <c r="Q55" s="3"/>
      <c r="R55" s="3"/>
      <c r="S55" s="3"/>
      <c r="T55" s="3"/>
      <c r="U55" s="3"/>
      <c r="V55" s="3"/>
      <c r="W55" s="3"/>
      <c r="X55" s="3"/>
      <c r="Y55" s="3"/>
      <c r="Z55" s="3"/>
      <c r="AA55" s="1"/>
      <c r="AB55" s="50"/>
      <c r="AC55" s="50"/>
      <c r="AD55" s="50"/>
      <c r="AE55" s="50"/>
      <c r="AF55" s="50"/>
      <c r="AG55" s="50"/>
      <c r="AH55" s="21"/>
      <c r="AI55" s="21"/>
    </row>
    <row r="56" spans="1:35" ht="18" customHeight="1" x14ac:dyDescent="0.15">
      <c r="A56" s="1"/>
      <c r="B56" s="1"/>
      <c r="C56" s="3"/>
      <c r="D56" s="3"/>
      <c r="E56" s="3"/>
      <c r="F56" s="3"/>
      <c r="G56" s="3"/>
      <c r="H56" s="3"/>
      <c r="I56" s="3"/>
      <c r="J56" s="3"/>
      <c r="K56" s="3"/>
      <c r="L56" s="3"/>
      <c r="M56" s="3"/>
      <c r="N56" s="3"/>
      <c r="O56" s="3"/>
      <c r="P56" s="3"/>
      <c r="Q56" s="3"/>
      <c r="R56" s="3"/>
      <c r="S56" s="3"/>
      <c r="T56" s="3"/>
      <c r="U56" s="3"/>
      <c r="V56" s="3"/>
      <c r="W56" s="3"/>
      <c r="X56" s="3"/>
      <c r="Y56" s="3"/>
      <c r="Z56" s="3"/>
      <c r="AA56" s="1"/>
      <c r="AB56" s="50"/>
      <c r="AC56" s="50"/>
      <c r="AD56" s="50"/>
      <c r="AE56" s="50"/>
      <c r="AF56" s="50"/>
      <c r="AG56" s="50"/>
      <c r="AH56" s="21"/>
      <c r="AI56" s="21"/>
    </row>
    <row r="57" spans="1:35" ht="18" customHeight="1" x14ac:dyDescent="0.15">
      <c r="A57" s="1"/>
      <c r="B57" s="1" t="s">
        <v>108</v>
      </c>
      <c r="C57" s="3"/>
      <c r="D57" s="3"/>
      <c r="E57" s="3"/>
      <c r="F57" s="3"/>
      <c r="G57" s="3"/>
      <c r="H57" s="3"/>
      <c r="I57" s="3"/>
      <c r="J57" s="3"/>
      <c r="K57" s="3"/>
      <c r="L57" s="3"/>
      <c r="M57" s="3"/>
      <c r="N57" s="3"/>
      <c r="O57" s="3"/>
      <c r="P57" s="3"/>
      <c r="Q57" s="3"/>
      <c r="R57" s="3"/>
      <c r="S57" s="3"/>
      <c r="T57" s="3"/>
      <c r="U57" s="3"/>
      <c r="V57" s="3"/>
      <c r="W57" s="3"/>
      <c r="X57" s="3"/>
      <c r="Y57" s="3"/>
      <c r="Z57" s="3"/>
      <c r="AA57" s="1"/>
      <c r="AB57" s="50"/>
      <c r="AC57" s="50"/>
      <c r="AD57" s="50"/>
      <c r="AE57" s="50"/>
      <c r="AF57" s="50"/>
      <c r="AG57" s="50"/>
      <c r="AH57" s="21"/>
      <c r="AI57" s="21"/>
    </row>
    <row r="58" spans="1:35" ht="18" customHeight="1" x14ac:dyDescent="0.15">
      <c r="A58" s="1"/>
      <c r="B58" s="1" t="s">
        <v>109</v>
      </c>
      <c r="C58" s="3"/>
      <c r="D58" s="3"/>
      <c r="E58" s="3"/>
      <c r="F58" s="3"/>
      <c r="G58" s="3"/>
      <c r="H58" s="3"/>
      <c r="I58" s="3"/>
      <c r="J58" s="3"/>
      <c r="K58" s="3"/>
      <c r="L58" s="3"/>
      <c r="M58" s="3"/>
      <c r="N58" s="3"/>
      <c r="O58" s="3"/>
      <c r="P58" s="3"/>
      <c r="Q58" s="3"/>
      <c r="R58" s="3"/>
      <c r="S58" s="3"/>
      <c r="T58" s="3"/>
      <c r="U58" s="3"/>
      <c r="V58" s="3"/>
      <c r="W58" s="3"/>
      <c r="X58" s="3"/>
      <c r="Y58" s="3"/>
      <c r="Z58" s="3"/>
      <c r="AA58" s="1"/>
      <c r="AB58" s="50"/>
      <c r="AC58" s="50"/>
      <c r="AD58" s="50"/>
      <c r="AE58" s="50"/>
      <c r="AF58" s="50"/>
      <c r="AG58" s="50"/>
      <c r="AH58" s="21"/>
      <c r="AI58" s="21"/>
    </row>
    <row r="59" spans="1:35" ht="18" customHeight="1" x14ac:dyDescent="0.15">
      <c r="A59" s="1"/>
      <c r="B59" s="3" t="s">
        <v>110</v>
      </c>
      <c r="C59" s="3"/>
      <c r="D59" s="3"/>
      <c r="E59" s="3"/>
      <c r="F59" s="3"/>
      <c r="G59" s="3"/>
      <c r="H59" s="3"/>
      <c r="I59" s="3"/>
      <c r="J59" s="3"/>
      <c r="K59" s="3"/>
      <c r="L59" s="3"/>
      <c r="M59" s="3"/>
      <c r="N59" s="3"/>
      <c r="O59" s="3"/>
      <c r="P59" s="3"/>
      <c r="Q59" s="3"/>
      <c r="R59" s="3"/>
      <c r="S59" s="3"/>
      <c r="T59" s="3"/>
      <c r="U59" s="3"/>
      <c r="V59" s="3"/>
      <c r="W59" s="3"/>
      <c r="X59" s="3"/>
      <c r="Y59" s="3"/>
      <c r="Z59" s="3"/>
      <c r="AA59" s="1"/>
      <c r="AB59" s="21"/>
      <c r="AC59" s="21"/>
      <c r="AD59" s="21"/>
      <c r="AE59" s="21"/>
      <c r="AF59" s="21"/>
      <c r="AG59" s="21"/>
      <c r="AH59" s="21"/>
      <c r="AI59" s="21"/>
    </row>
    <row r="60" spans="1:35" ht="18" customHeight="1" x14ac:dyDescent="0.15">
      <c r="A60" s="1"/>
      <c r="B60" s="3"/>
      <c r="C60" s="3"/>
      <c r="D60" s="3"/>
      <c r="E60" s="3"/>
      <c r="F60" s="3"/>
      <c r="G60" s="3"/>
      <c r="H60" s="3"/>
      <c r="I60" s="3"/>
      <c r="J60" s="3"/>
      <c r="K60" s="3"/>
      <c r="L60" s="3"/>
      <c r="M60" s="3"/>
      <c r="N60" s="3"/>
      <c r="O60" s="3"/>
      <c r="P60" s="3"/>
      <c r="Q60" s="3"/>
      <c r="R60" s="3"/>
      <c r="S60" s="3"/>
      <c r="T60" s="3"/>
      <c r="U60" s="3"/>
      <c r="V60" s="3"/>
      <c r="W60" s="3"/>
      <c r="X60" s="3"/>
      <c r="Y60" s="3"/>
      <c r="Z60" s="3"/>
      <c r="AA60" s="1"/>
      <c r="AB60" s="21"/>
      <c r="AC60" s="21"/>
      <c r="AD60" s="21"/>
      <c r="AE60" s="21"/>
      <c r="AF60" s="21"/>
      <c r="AG60" s="21"/>
      <c r="AH60" s="21"/>
      <c r="AI60" s="21"/>
    </row>
    <row r="61" spans="1:35" ht="18" customHeight="1" x14ac:dyDescent="0.15">
      <c r="A61" s="1"/>
      <c r="B61" s="3" t="s">
        <v>111</v>
      </c>
      <c r="C61" s="3"/>
      <c r="D61" s="3"/>
      <c r="E61" s="3"/>
      <c r="F61" s="3"/>
      <c r="G61" s="3"/>
      <c r="H61" s="3"/>
      <c r="I61" s="3"/>
      <c r="J61" s="3"/>
      <c r="K61" s="3"/>
      <c r="L61" s="3"/>
      <c r="M61" s="3"/>
      <c r="N61" s="3"/>
      <c r="O61" s="3"/>
      <c r="P61" s="3"/>
      <c r="Q61" s="3"/>
      <c r="R61" s="3"/>
      <c r="S61" s="3"/>
      <c r="T61" s="3"/>
      <c r="U61" s="3"/>
      <c r="V61" s="3"/>
      <c r="W61" s="3"/>
      <c r="X61" s="3"/>
      <c r="Y61" s="3"/>
      <c r="Z61" s="3"/>
      <c r="AA61" s="1"/>
      <c r="AB61" s="21"/>
      <c r="AC61" s="21"/>
      <c r="AD61" s="21"/>
      <c r="AE61" s="21"/>
      <c r="AF61" s="21"/>
      <c r="AG61" s="21"/>
      <c r="AH61" s="21"/>
      <c r="AI61" s="21"/>
    </row>
    <row r="62" spans="1:35" ht="18" customHeight="1" x14ac:dyDescent="0.15">
      <c r="A62" s="1"/>
      <c r="B62" s="3" t="s">
        <v>112</v>
      </c>
      <c r="C62" s="3"/>
      <c r="D62" s="3"/>
      <c r="E62" s="3"/>
      <c r="F62" s="3"/>
      <c r="G62" s="3"/>
      <c r="H62" s="3"/>
      <c r="I62" s="3"/>
      <c r="J62" s="3"/>
      <c r="K62" s="3"/>
      <c r="L62" s="3"/>
      <c r="M62" s="3"/>
      <c r="N62" s="3"/>
      <c r="O62" s="3"/>
      <c r="P62" s="3"/>
      <c r="Q62" s="3"/>
      <c r="R62" s="3"/>
      <c r="S62" s="3"/>
      <c r="T62" s="3"/>
      <c r="U62" s="3"/>
      <c r="V62" s="3"/>
      <c r="W62" s="3"/>
      <c r="X62" s="3"/>
      <c r="Y62" s="3"/>
      <c r="Z62" s="3"/>
      <c r="AA62" s="1"/>
      <c r="AB62" s="21"/>
      <c r="AC62" s="21"/>
      <c r="AD62" s="21"/>
      <c r="AE62" s="21"/>
      <c r="AF62" s="21"/>
      <c r="AG62" s="21"/>
      <c r="AH62" s="21"/>
      <c r="AI62" s="21"/>
    </row>
    <row r="63" spans="1:35" ht="4.5" customHeight="1" x14ac:dyDescent="0.15">
      <c r="A63" s="1"/>
      <c r="B63" s="3"/>
      <c r="C63" s="3"/>
      <c r="D63" s="3"/>
      <c r="E63" s="3"/>
      <c r="F63" s="3"/>
      <c r="G63" s="3"/>
      <c r="H63" s="3"/>
      <c r="I63" s="3"/>
      <c r="J63" s="3"/>
      <c r="K63" s="3"/>
      <c r="L63" s="3"/>
      <c r="M63" s="3"/>
      <c r="N63" s="3"/>
      <c r="O63" s="3"/>
      <c r="P63" s="3"/>
      <c r="Q63" s="3"/>
      <c r="R63" s="3"/>
      <c r="S63" s="3"/>
      <c r="T63" s="3"/>
      <c r="U63" s="3"/>
      <c r="V63" s="3"/>
      <c r="W63" s="3"/>
      <c r="X63" s="3"/>
      <c r="Y63" s="3"/>
      <c r="Z63" s="3"/>
      <c r="AA63" s="1"/>
      <c r="AB63" s="21"/>
      <c r="AC63" s="21"/>
      <c r="AD63" s="21"/>
      <c r="AE63" s="21"/>
      <c r="AF63" s="21"/>
      <c r="AG63" s="21"/>
      <c r="AH63" s="21"/>
      <c r="AI63" s="21"/>
    </row>
    <row r="64" spans="1:35" ht="18" customHeight="1" x14ac:dyDescent="0.15">
      <c r="A64" s="1"/>
      <c r="B64" s="3"/>
      <c r="C64" s="3"/>
      <c r="D64" s="3"/>
      <c r="E64" s="3"/>
      <c r="F64" s="3"/>
      <c r="G64" s="3"/>
      <c r="H64" s="3"/>
      <c r="I64" s="3"/>
      <c r="J64" s="3"/>
      <c r="K64" s="3"/>
      <c r="L64" s="3"/>
      <c r="M64" s="3"/>
      <c r="N64" s="3"/>
      <c r="O64" s="3"/>
      <c r="P64" s="3"/>
      <c r="Q64" s="3"/>
      <c r="R64" s="3"/>
      <c r="S64" s="3"/>
      <c r="T64" s="3"/>
      <c r="U64" s="3"/>
      <c r="V64" s="3"/>
      <c r="W64" s="3"/>
      <c r="X64" s="3"/>
      <c r="Y64" s="3"/>
      <c r="Z64" s="3"/>
      <c r="AA64" s="1"/>
      <c r="AB64" s="21"/>
      <c r="AC64" s="21"/>
      <c r="AD64" s="21"/>
      <c r="AE64" s="21"/>
      <c r="AF64" s="21"/>
      <c r="AG64" s="21"/>
      <c r="AH64" s="21"/>
      <c r="AI64" s="21"/>
    </row>
    <row r="65" spans="1:35" ht="18" customHeight="1" x14ac:dyDescent="0.15">
      <c r="A65" s="3"/>
      <c r="B65" s="96" t="s">
        <v>136</v>
      </c>
      <c r="C65" s="96"/>
      <c r="D65" s="13"/>
      <c r="E65" s="3" t="s">
        <v>8</v>
      </c>
      <c r="F65" s="14"/>
      <c r="G65" s="3" t="s">
        <v>9</v>
      </c>
      <c r="H65" s="14"/>
      <c r="I65" s="3" t="s">
        <v>10</v>
      </c>
      <c r="J65" s="3"/>
      <c r="K65" s="3"/>
      <c r="L65" s="3"/>
      <c r="M65" s="3"/>
      <c r="N65" s="3"/>
      <c r="O65" s="3"/>
      <c r="P65" s="3"/>
      <c r="Q65" s="3"/>
      <c r="R65" s="3"/>
      <c r="S65" s="3"/>
      <c r="T65" s="3"/>
      <c r="U65" s="3"/>
      <c r="V65" s="3"/>
      <c r="W65" s="3"/>
      <c r="X65" s="3"/>
      <c r="Y65" s="3"/>
      <c r="Z65" s="3"/>
      <c r="AA65" s="3"/>
      <c r="AB65" s="117" t="s">
        <v>113</v>
      </c>
      <c r="AC65" s="117"/>
      <c r="AD65" s="117"/>
      <c r="AE65" s="117"/>
      <c r="AF65" s="117"/>
      <c r="AG65" s="117"/>
      <c r="AH65" s="21"/>
      <c r="AI65" s="21"/>
    </row>
    <row r="66" spans="1:35" ht="18" customHeight="1" x14ac:dyDescent="0.15">
      <c r="A66" s="3"/>
      <c r="B66" s="3"/>
      <c r="C66" s="3"/>
      <c r="D66" s="13"/>
      <c r="E66" s="3"/>
      <c r="F66" s="14"/>
      <c r="G66" s="3"/>
      <c r="H66" s="14"/>
      <c r="I66" s="3"/>
      <c r="J66" s="3"/>
      <c r="K66" s="3"/>
      <c r="L66" s="3"/>
      <c r="M66" s="97" t="s">
        <v>17</v>
      </c>
      <c r="N66" s="97"/>
      <c r="O66" s="97"/>
      <c r="P66" s="97"/>
      <c r="Q66" s="97"/>
      <c r="R66" s="97"/>
      <c r="S66" s="97"/>
      <c r="T66" s="97"/>
      <c r="U66" s="97"/>
      <c r="V66" s="97"/>
      <c r="W66" s="97"/>
      <c r="X66" s="97"/>
      <c r="Y66" s="97"/>
      <c r="Z66" s="3"/>
      <c r="AA66" s="3"/>
      <c r="AB66" s="117"/>
      <c r="AC66" s="117"/>
      <c r="AD66" s="117"/>
      <c r="AE66" s="117"/>
      <c r="AF66" s="117"/>
      <c r="AG66" s="117"/>
      <c r="AH66" s="21"/>
      <c r="AI66" s="21"/>
    </row>
    <row r="67" spans="1:35" ht="18" customHeight="1" x14ac:dyDescent="0.15">
      <c r="A67" s="3"/>
      <c r="B67" s="3"/>
      <c r="C67" s="3"/>
      <c r="D67" s="3"/>
      <c r="E67" s="3"/>
      <c r="F67" s="3"/>
      <c r="G67" s="3"/>
      <c r="H67" s="3"/>
      <c r="I67" s="3" t="s">
        <v>41</v>
      </c>
      <c r="J67" s="3"/>
      <c r="K67" s="3"/>
      <c r="L67" s="3"/>
      <c r="M67" s="97" t="s">
        <v>157</v>
      </c>
      <c r="N67" s="97"/>
      <c r="O67" s="97"/>
      <c r="P67" s="97"/>
      <c r="Q67" s="97"/>
      <c r="R67" s="97"/>
      <c r="S67" s="97"/>
      <c r="T67" s="97"/>
      <c r="U67" s="97"/>
      <c r="V67" s="97"/>
      <c r="W67" s="97"/>
      <c r="X67" s="97"/>
      <c r="Y67" s="97"/>
      <c r="Z67" s="3"/>
      <c r="AA67" s="3"/>
      <c r="AB67" s="117"/>
      <c r="AC67" s="117"/>
      <c r="AD67" s="117"/>
      <c r="AE67" s="117"/>
      <c r="AF67" s="117"/>
      <c r="AG67" s="117"/>
      <c r="AH67" s="21"/>
      <c r="AI67" s="21"/>
    </row>
    <row r="68" spans="1:35" ht="18" customHeight="1" x14ac:dyDescent="0.15">
      <c r="A68" s="3"/>
      <c r="B68" s="3"/>
      <c r="C68" s="3"/>
      <c r="D68" s="3"/>
      <c r="E68" s="3"/>
      <c r="F68" s="3"/>
      <c r="G68" s="3"/>
      <c r="H68" s="3"/>
      <c r="I68" s="3"/>
      <c r="J68" s="3"/>
      <c r="K68" s="3"/>
      <c r="L68" s="3"/>
      <c r="M68" s="97" t="s">
        <v>18</v>
      </c>
      <c r="N68" s="97"/>
      <c r="O68" s="97"/>
      <c r="P68" s="97"/>
      <c r="Q68" s="97"/>
      <c r="R68" s="97"/>
      <c r="S68" s="97"/>
      <c r="T68" s="97"/>
      <c r="U68" s="97"/>
      <c r="V68" s="97"/>
      <c r="W68" s="97"/>
      <c r="X68" s="97"/>
      <c r="Y68" s="97"/>
      <c r="Z68" s="3"/>
      <c r="AA68" s="3"/>
      <c r="AB68" s="15"/>
      <c r="AC68" s="15"/>
      <c r="AD68" s="15"/>
      <c r="AE68" s="15"/>
      <c r="AF68" s="15"/>
      <c r="AG68" s="15"/>
      <c r="AH68" s="21"/>
      <c r="AI68" s="21"/>
    </row>
    <row r="69" spans="1:35" ht="18" customHeight="1" x14ac:dyDescent="0.15">
      <c r="A69" s="3"/>
      <c r="B69" s="3"/>
      <c r="C69" s="3"/>
      <c r="D69" s="3"/>
      <c r="E69" s="3"/>
      <c r="F69" s="3"/>
      <c r="G69" s="3"/>
      <c r="H69" s="3"/>
      <c r="I69" s="3"/>
      <c r="J69" s="3"/>
      <c r="K69" s="3"/>
      <c r="L69" s="3"/>
      <c r="M69" s="97"/>
      <c r="N69" s="97"/>
      <c r="O69" s="97"/>
      <c r="P69" s="97"/>
      <c r="Q69" s="97"/>
      <c r="R69" s="97"/>
      <c r="S69" s="97"/>
      <c r="T69" s="97"/>
      <c r="U69" s="97"/>
      <c r="V69" s="97"/>
      <c r="W69" s="97"/>
      <c r="X69" s="97"/>
      <c r="Y69" s="97"/>
      <c r="Z69" s="3"/>
      <c r="AA69" s="3"/>
      <c r="AB69" s="15"/>
      <c r="AC69" s="15"/>
      <c r="AD69" s="15"/>
      <c r="AE69" s="15"/>
      <c r="AF69" s="15"/>
      <c r="AG69" s="15"/>
      <c r="AH69" s="21"/>
      <c r="AI69" s="21"/>
    </row>
    <row r="70" spans="1:35" ht="18"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15"/>
      <c r="AC70" s="15"/>
      <c r="AD70" s="15"/>
      <c r="AE70" s="15"/>
      <c r="AF70" s="15"/>
      <c r="AG70" s="15"/>
      <c r="AH70" s="21"/>
      <c r="AI70" s="21"/>
    </row>
    <row r="71" spans="1:35" ht="18" customHeight="1" x14ac:dyDescent="0.15">
      <c r="A71" s="3"/>
      <c r="B71" s="3"/>
      <c r="C71" s="3"/>
      <c r="D71" s="3"/>
      <c r="E71" s="3"/>
      <c r="F71" s="3"/>
      <c r="G71" s="3"/>
      <c r="H71" s="3"/>
      <c r="I71" s="3"/>
      <c r="J71" s="3"/>
      <c r="K71" s="3"/>
      <c r="L71" s="3"/>
      <c r="M71" s="123" t="s">
        <v>17</v>
      </c>
      <c r="N71" s="123"/>
      <c r="O71" s="123"/>
      <c r="P71" s="123"/>
      <c r="Q71" s="123"/>
      <c r="R71" s="123"/>
      <c r="S71" s="123"/>
      <c r="T71" s="123"/>
      <c r="U71" s="123"/>
      <c r="V71" s="123"/>
      <c r="W71" s="123"/>
      <c r="X71" s="123"/>
      <c r="Y71" s="123"/>
      <c r="Z71" s="9"/>
      <c r="AA71" s="3"/>
      <c r="AB71" s="107" t="s">
        <v>19</v>
      </c>
      <c r="AC71" s="107"/>
      <c r="AD71" s="107"/>
      <c r="AE71" s="107"/>
      <c r="AF71" s="107"/>
      <c r="AG71" s="107"/>
      <c r="AH71" s="21"/>
      <c r="AI71" s="21"/>
    </row>
    <row r="72" spans="1:35" ht="18" customHeight="1" x14ac:dyDescent="0.15">
      <c r="A72" s="3"/>
      <c r="B72" s="3"/>
      <c r="C72" s="3"/>
      <c r="D72" s="3"/>
      <c r="E72" s="3"/>
      <c r="F72" s="3"/>
      <c r="G72" s="3"/>
      <c r="H72" s="3"/>
      <c r="I72" s="3" t="s">
        <v>42</v>
      </c>
      <c r="J72" s="3"/>
      <c r="K72" s="3"/>
      <c r="L72" s="3"/>
      <c r="M72" s="123" t="s">
        <v>114</v>
      </c>
      <c r="N72" s="123"/>
      <c r="O72" s="123"/>
      <c r="P72" s="123"/>
      <c r="Q72" s="123"/>
      <c r="R72" s="123"/>
      <c r="S72" s="123"/>
      <c r="T72" s="123"/>
      <c r="U72" s="123"/>
      <c r="V72" s="123"/>
      <c r="W72" s="123"/>
      <c r="X72" s="123"/>
      <c r="Y72" s="123"/>
      <c r="Z72" s="9"/>
      <c r="AA72" s="3"/>
      <c r="AB72" s="107" t="s">
        <v>20</v>
      </c>
      <c r="AC72" s="107"/>
      <c r="AD72" s="107"/>
      <c r="AE72" s="107"/>
      <c r="AF72" s="107"/>
      <c r="AG72" s="107"/>
      <c r="AH72" s="21"/>
      <c r="AI72" s="21"/>
    </row>
    <row r="73" spans="1:35" ht="18" customHeight="1" x14ac:dyDescent="0.15">
      <c r="A73" s="3"/>
      <c r="B73" s="3"/>
      <c r="C73" s="3"/>
      <c r="D73" s="3"/>
      <c r="E73" s="3"/>
      <c r="F73" s="3"/>
      <c r="G73" s="3"/>
      <c r="H73" s="3"/>
      <c r="I73" s="3"/>
      <c r="J73" s="3"/>
      <c r="K73" s="3"/>
      <c r="L73" s="3"/>
      <c r="M73" s="123" t="s">
        <v>115</v>
      </c>
      <c r="N73" s="123"/>
      <c r="O73" s="123"/>
      <c r="P73" s="123"/>
      <c r="Q73" s="123"/>
      <c r="R73" s="123"/>
      <c r="S73" s="123"/>
      <c r="T73" s="123"/>
      <c r="U73" s="123"/>
      <c r="V73" s="123"/>
      <c r="W73" s="123"/>
      <c r="X73" s="123"/>
      <c r="Y73" s="9" t="s">
        <v>40</v>
      </c>
      <c r="Z73" s="3"/>
      <c r="AA73" s="3"/>
      <c r="AB73" s="101" t="s">
        <v>21</v>
      </c>
      <c r="AC73" s="101"/>
      <c r="AD73" s="101"/>
      <c r="AE73" s="101"/>
      <c r="AF73" s="101"/>
      <c r="AG73" s="101"/>
      <c r="AH73" s="21"/>
      <c r="AI73" s="21"/>
    </row>
  </sheetData>
  <mergeCells count="55">
    <mergeCell ref="H3:T3"/>
    <mergeCell ref="B20:G20"/>
    <mergeCell ref="B5:E5"/>
    <mergeCell ref="H7:V7"/>
    <mergeCell ref="H5:V5"/>
    <mergeCell ref="H9:Z9"/>
    <mergeCell ref="B14:G14"/>
    <mergeCell ref="B7:G7"/>
    <mergeCell ref="C18:O18"/>
    <mergeCell ref="Q18:V18"/>
    <mergeCell ref="B9:G9"/>
    <mergeCell ref="B16:G16"/>
    <mergeCell ref="I14:W14"/>
    <mergeCell ref="AB2:AD2"/>
    <mergeCell ref="AB44:AG44"/>
    <mergeCell ref="AB16:AH18"/>
    <mergeCell ref="AB24:AG31"/>
    <mergeCell ref="AB33:AG39"/>
    <mergeCell ref="AB11:AG14"/>
    <mergeCell ref="B40:G40"/>
    <mergeCell ref="B11:G11"/>
    <mergeCell ref="J16:R16"/>
    <mergeCell ref="B33:P33"/>
    <mergeCell ref="R34:Z34"/>
    <mergeCell ref="B27:P27"/>
    <mergeCell ref="R27:W27"/>
    <mergeCell ref="B29:Q29"/>
    <mergeCell ref="R29:Z29"/>
    <mergeCell ref="B24:P24"/>
    <mergeCell ref="B25:Q25"/>
    <mergeCell ref="R25:Z25"/>
    <mergeCell ref="B22:I22"/>
    <mergeCell ref="K22:Z22"/>
    <mergeCell ref="B38:Q38"/>
    <mergeCell ref="R38:Z38"/>
    <mergeCell ref="M73:X73"/>
    <mergeCell ref="AB73:AG73"/>
    <mergeCell ref="M68:Y68"/>
    <mergeCell ref="M69:Y69"/>
    <mergeCell ref="M71:Y71"/>
    <mergeCell ref="AB71:AG71"/>
    <mergeCell ref="C41:Z42"/>
    <mergeCell ref="M72:Y72"/>
    <mergeCell ref="AB72:AG72"/>
    <mergeCell ref="C48:Z49"/>
    <mergeCell ref="AB48:AG50"/>
    <mergeCell ref="B65:C65"/>
    <mergeCell ref="AB65:AG67"/>
    <mergeCell ref="M67:Y67"/>
    <mergeCell ref="M66:Y66"/>
    <mergeCell ref="B31:P31"/>
    <mergeCell ref="R31:W31"/>
    <mergeCell ref="B36:P36"/>
    <mergeCell ref="R36:W36"/>
    <mergeCell ref="B34:Q34"/>
  </mergeCells>
  <phoneticPr fontId="26" type="Hiragana" alignment="distributed"/>
  <hyperlinks>
    <hyperlink ref="AB2:AD2" location="'契約書（単体）'!A1" display="契約書へ"/>
    <hyperlink ref="C48:Z49" location="削除条項選択シート!G1" display="削除条項選択シート!G1"/>
  </hyperlinks>
  <pageMargins left="0.98425196850393704" right="0.39370078740157483" top="0.98425196850393704" bottom="0.59055118110236227" header="0.51181102362204722" footer="0.51181102362204722"/>
  <pageSetup paperSize="9" orientation="portrait" blackAndWhite="1" horizontalDpi="300" verticalDpi="300" r:id="rId1"/>
  <headerFooter alignWithMargins="0"/>
  <rowBreaks count="1" manualBreakCount="1">
    <brk id="55" max="2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autoPageBreaks="0"/>
  </sheetPr>
  <dimension ref="A1:AO48"/>
  <sheetViews>
    <sheetView showGridLines="0" showRowColHeaders="0" showZeros="0" showOutlineSymbols="0" view="pageBreakPreview" topLeftCell="H1" zoomScale="90" zoomScaleNormal="100" zoomScaleSheetLayoutView="90" workbookViewId="0">
      <selection activeCell="X1" sqref="X1:AD1"/>
    </sheetView>
  </sheetViews>
  <sheetFormatPr defaultColWidth="3.125" defaultRowHeight="13.5" x14ac:dyDescent="0.15"/>
  <cols>
    <col min="1" max="1" width="33.75" style="64" hidden="1" customWidth="1"/>
    <col min="2" max="2" width="19.125" style="65" hidden="1" customWidth="1"/>
    <col min="3" max="3" width="7.75" style="65" hidden="1" customWidth="1"/>
    <col min="4" max="4" width="9.375" style="66" hidden="1" customWidth="1"/>
    <col min="5" max="5" width="10.875" style="66" hidden="1" customWidth="1"/>
    <col min="6" max="6" width="6.375" style="66" hidden="1" customWidth="1"/>
    <col min="7" max="7" width="5.875" style="66" hidden="1" customWidth="1"/>
    <col min="8" max="40" width="3.125" style="66"/>
    <col min="41" max="94" width="3" style="66" customWidth="1"/>
    <col min="95" max="16384" width="3.125" style="66"/>
  </cols>
  <sheetData>
    <row r="1" spans="1:41" x14ac:dyDescent="0.15">
      <c r="G1" s="67"/>
      <c r="H1" s="66" t="s">
        <v>14</v>
      </c>
      <c r="X1" s="139" t="s">
        <v>148</v>
      </c>
      <c r="Y1" s="139"/>
      <c r="Z1" s="139"/>
      <c r="AA1" s="139"/>
      <c r="AB1" s="139"/>
      <c r="AC1" s="139"/>
      <c r="AD1" s="139"/>
      <c r="AH1" s="139" t="s">
        <v>149</v>
      </c>
      <c r="AI1" s="139"/>
      <c r="AJ1" s="139"/>
      <c r="AK1" s="139"/>
      <c r="AL1" s="139"/>
      <c r="AM1" s="139"/>
      <c r="AN1" s="139"/>
    </row>
    <row r="2" spans="1:41" ht="21" x14ac:dyDescent="0.15">
      <c r="H2" s="68" t="str">
        <f>IF(OR(F12=0,F12&gt;1,F39=0,AND(F8=1,F19=0),AND(F8=1,F19=1,F29=1),AND(F8=1,F19=0,F29=1)),"削除条項の選択に誤りがあります！",)</f>
        <v>削除条項の選択に誤りがあります！</v>
      </c>
    </row>
    <row r="3" spans="1:41" x14ac:dyDescent="0.15">
      <c r="H3" s="66" t="s">
        <v>12</v>
      </c>
    </row>
    <row r="4" spans="1:41" x14ac:dyDescent="0.15">
      <c r="H4" s="66" t="s">
        <v>13</v>
      </c>
    </row>
    <row r="5" spans="1:41" x14ac:dyDescent="0.15">
      <c r="H5" s="69" t="s">
        <v>43</v>
      </c>
    </row>
    <row r="7" spans="1:41" ht="15.75" customHeight="1" x14ac:dyDescent="0.15">
      <c r="H7" s="65" t="s">
        <v>37</v>
      </c>
      <c r="W7" s="70" t="str">
        <f>IF(F12=0,"項目が選択されていません",IF(F12&gt;1,"二つ以上の項目が選択されています。チェックをはずしてください",""))</f>
        <v>項目が選択されていません</v>
      </c>
      <c r="X7" s="71"/>
    </row>
    <row r="8" spans="1:41" ht="15.75" customHeight="1" x14ac:dyDescent="0.15">
      <c r="A8" s="72" t="s">
        <v>23</v>
      </c>
      <c r="B8" s="73" t="str">
        <f>IF(AND(F12=1,F8=1),"第4条(Ａ)(Ｂ)","")</f>
        <v/>
      </c>
      <c r="C8" s="73" t="str">
        <f>IF(AND(F12=1,F8=1),"、第40条(Ｂ)、第43条、第46条(Ａ)(Ｂ)及び第3項、第53条","")</f>
        <v/>
      </c>
      <c r="D8" s="67">
        <v>1</v>
      </c>
      <c r="E8" s="67" t="b">
        <v>0</v>
      </c>
      <c r="F8" s="74">
        <f>IF($E$8=TRUE,1,0)</f>
        <v>0</v>
      </c>
      <c r="I8" s="65"/>
    </row>
    <row r="9" spans="1:41" ht="15.75" customHeight="1" x14ac:dyDescent="0.15">
      <c r="A9" s="72" t="s">
        <v>24</v>
      </c>
      <c r="B9" s="73" t="str">
        <f>IF(AND(F12=1,F9=1),"第4条(Ｂ)","")</f>
        <v/>
      </c>
      <c r="C9" s="73" t="str">
        <f>IF(AND(F12=1,F9=1),"、第40条(Ｂ)、第43条、第46条(Ｂ)(Ｃ)","")</f>
        <v/>
      </c>
      <c r="D9" s="67">
        <v>2</v>
      </c>
      <c r="E9" s="67" t="b">
        <v>0</v>
      </c>
      <c r="F9" s="74">
        <f>IF($E$9=TRUE,1,0)</f>
        <v>0</v>
      </c>
      <c r="I9" s="65"/>
    </row>
    <row r="10" spans="1:41" ht="15.75" customHeight="1" x14ac:dyDescent="0.15">
      <c r="A10" s="72" t="s">
        <v>25</v>
      </c>
      <c r="B10" s="73" t="str">
        <f>IF(AND(F12=1,F10=1),"第4条(Ｂ)","")</f>
        <v/>
      </c>
      <c r="C10" s="73" t="str">
        <f>IF(AND(F12=1,F10=1),"、第40条(Ｂ)、第43条、第46条(Ｂ)(Ｃ)、第53条","")</f>
        <v/>
      </c>
      <c r="D10" s="67">
        <v>3</v>
      </c>
      <c r="E10" s="67" t="b">
        <v>0</v>
      </c>
      <c r="F10" s="74">
        <f>IF($E$10=TRUE,1,0)</f>
        <v>0</v>
      </c>
      <c r="I10" s="65"/>
    </row>
    <row r="11" spans="1:41" ht="15.75" customHeight="1" x14ac:dyDescent="0.15">
      <c r="A11" s="72" t="s">
        <v>26</v>
      </c>
      <c r="B11" s="73" t="str">
        <f>IF(AND(F12=1,F11=1),"第4条(Ａ)","")</f>
        <v/>
      </c>
      <c r="C11" s="73" t="str">
        <f>IF(AND(F12=1,F11=1),"、第40条(Ａ)、第46条(Ａ)(Ｃ)、第53条","")</f>
        <v/>
      </c>
      <c r="D11" s="67">
        <v>4</v>
      </c>
      <c r="E11" s="67" t="b">
        <v>0</v>
      </c>
      <c r="F11" s="74">
        <f>IF($E$11=TRUE,1,0)</f>
        <v>0</v>
      </c>
      <c r="I11" s="65"/>
    </row>
    <row r="12" spans="1:41" ht="15.75" customHeight="1" x14ac:dyDescent="0.15">
      <c r="A12" s="72"/>
      <c r="B12" s="73"/>
      <c r="C12" s="73"/>
      <c r="D12" s="67"/>
      <c r="E12" s="67"/>
      <c r="F12" s="74">
        <f>SUM(F8:F11)</f>
        <v>0</v>
      </c>
      <c r="H12" s="75"/>
      <c r="I12" s="76"/>
      <c r="J12" s="76"/>
      <c r="K12" s="76"/>
      <c r="L12" s="76"/>
      <c r="M12" s="76"/>
      <c r="N12" s="76"/>
      <c r="O12" s="76"/>
      <c r="P12" s="76"/>
      <c r="Q12" s="76"/>
      <c r="R12" s="76"/>
      <c r="S12" s="76"/>
      <c r="T12" s="76"/>
      <c r="U12" s="76"/>
      <c r="V12" s="76"/>
      <c r="W12" s="76"/>
      <c r="X12" s="76"/>
      <c r="Y12" s="76"/>
      <c r="Z12" s="76"/>
    </row>
    <row r="13" spans="1:41" ht="15.75" customHeight="1" x14ac:dyDescent="0.15">
      <c r="A13" s="72"/>
      <c r="B13" s="73"/>
      <c r="C13" s="73"/>
      <c r="D13" s="67"/>
      <c r="E13" s="67"/>
      <c r="F13" s="74"/>
      <c r="H13" s="77" t="s">
        <v>152</v>
      </c>
      <c r="V13" s="71"/>
      <c r="W13" s="78"/>
      <c r="X13" s="76"/>
      <c r="Z13" s="76"/>
      <c r="AA13" s="76"/>
      <c r="AB13" s="76"/>
      <c r="AC13" s="76"/>
      <c r="AE13" s="76"/>
      <c r="AF13" s="76"/>
      <c r="AG13" s="76"/>
      <c r="AH13" s="76"/>
      <c r="AJ13" s="76"/>
      <c r="AK13" s="76"/>
    </row>
    <row r="14" spans="1:41" ht="15.75" customHeight="1" x14ac:dyDescent="0.15">
      <c r="A14" s="72" t="s">
        <v>151</v>
      </c>
      <c r="B14" s="73" t="str">
        <f>IF(F14=1,"建設発生土の搬出先については仕様書に定めるとおり","")</f>
        <v/>
      </c>
      <c r="C14" s="73"/>
      <c r="D14" s="67">
        <v>5</v>
      </c>
      <c r="E14" s="67" t="b">
        <v>0</v>
      </c>
      <c r="F14" s="74">
        <f>IF($E$14=TRUE,1,0)</f>
        <v>0</v>
      </c>
      <c r="H14" s="79"/>
    </row>
    <row r="15" spans="1:41" ht="15.75" customHeight="1" x14ac:dyDescent="0.15">
      <c r="A15" s="72"/>
      <c r="B15" s="73"/>
      <c r="C15" s="73"/>
      <c r="D15" s="67"/>
      <c r="E15" s="67"/>
      <c r="F15" s="74"/>
      <c r="H15" s="79"/>
      <c r="J15" s="64" t="s">
        <v>153</v>
      </c>
    </row>
    <row r="16" spans="1:41" ht="15.75" customHeight="1" x14ac:dyDescent="0.15">
      <c r="A16" s="72"/>
      <c r="B16" s="73"/>
      <c r="C16" s="73"/>
      <c r="D16" s="67"/>
      <c r="E16" s="67"/>
      <c r="F16" s="74"/>
      <c r="H16" s="79"/>
      <c r="J16" s="140" t="s">
        <v>154</v>
      </c>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row>
    <row r="17" spans="1:41" ht="15.75" customHeight="1" x14ac:dyDescent="0.15">
      <c r="A17" s="72"/>
      <c r="B17" s="73"/>
      <c r="C17" s="73"/>
      <c r="D17" s="67"/>
      <c r="E17" s="67"/>
      <c r="F17" s="74"/>
      <c r="H17" s="79"/>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row>
    <row r="18" spans="1:41" ht="15.75" customHeight="1" x14ac:dyDescent="0.15">
      <c r="A18" s="72"/>
      <c r="B18" s="73"/>
      <c r="C18" s="73"/>
      <c r="D18" s="67"/>
      <c r="E18" s="67"/>
      <c r="F18" s="74"/>
      <c r="H18" s="77" t="s">
        <v>127</v>
      </c>
      <c r="V18" s="71"/>
      <c r="W18" s="78" t="str">
        <f>IF(OR(AND(F8=1,F19=0),AND(F19=1,F25=1),AND(F19=1,F24=1),AND(F19=1,F29=1),AND(F24=1,F25=1)),"保証免除、前金払、中間前金払、部分払、技術者専任のいずれかに誤りがあります。","")</f>
        <v/>
      </c>
      <c r="X18" s="76"/>
      <c r="Z18" s="76"/>
      <c r="AA18" s="76"/>
      <c r="AB18" s="76"/>
      <c r="AC18" s="76"/>
      <c r="AE18" s="76"/>
      <c r="AF18" s="76"/>
      <c r="AG18" s="76"/>
      <c r="AH18" s="76"/>
      <c r="AJ18" s="76"/>
      <c r="AK18" s="76"/>
    </row>
    <row r="19" spans="1:41" ht="15.75" customHeight="1" x14ac:dyDescent="0.15">
      <c r="A19" s="72" t="s">
        <v>31</v>
      </c>
      <c r="B19" s="73" t="str">
        <f>IF(F19=1,"、第34条、第35条、第36条","")</f>
        <v/>
      </c>
      <c r="C19" s="73"/>
      <c r="D19" s="67">
        <v>6</v>
      </c>
      <c r="E19" s="67" t="b">
        <v>0</v>
      </c>
      <c r="F19" s="74">
        <f>IF($E$19=TRUE,1,0)</f>
        <v>0</v>
      </c>
      <c r="H19" s="79"/>
    </row>
    <row r="20" spans="1:41" ht="15.75" customHeight="1" x14ac:dyDescent="0.15">
      <c r="A20" s="72"/>
      <c r="B20" s="73"/>
      <c r="C20" s="73"/>
      <c r="D20" s="67"/>
      <c r="E20" s="67"/>
      <c r="F20" s="74"/>
      <c r="H20" s="79"/>
      <c r="J20" s="64" t="s">
        <v>128</v>
      </c>
    </row>
    <row r="21" spans="1:41" ht="15.75" customHeight="1" x14ac:dyDescent="0.15">
      <c r="A21" s="72"/>
      <c r="B21" s="73"/>
      <c r="C21" s="73"/>
      <c r="D21" s="67"/>
      <c r="E21" s="67"/>
      <c r="F21" s="74"/>
      <c r="H21" s="79"/>
      <c r="J21" s="64"/>
    </row>
    <row r="22" spans="1:41" ht="15.75" customHeight="1" x14ac:dyDescent="0.15">
      <c r="A22" s="72"/>
      <c r="B22" s="73"/>
      <c r="C22" s="73"/>
      <c r="D22" s="67"/>
      <c r="E22" s="67"/>
      <c r="F22" s="74"/>
      <c r="H22" s="77" t="s">
        <v>130</v>
      </c>
      <c r="J22" s="64"/>
      <c r="X22" s="70"/>
    </row>
    <row r="23" spans="1:41" ht="15.75" customHeight="1" x14ac:dyDescent="0.15">
      <c r="A23" s="72" t="s">
        <v>138</v>
      </c>
      <c r="B23" s="73" t="str">
        <f>IF(AND(F19=0,F24=0,F25=0),"、第34条第4項から第7項","")</f>
        <v>、第34条第4項から第7項</v>
      </c>
      <c r="C23" s="73"/>
      <c r="D23" s="67"/>
      <c r="E23" s="67"/>
      <c r="F23" s="74"/>
      <c r="H23" s="77"/>
      <c r="I23" s="80" t="s">
        <v>143</v>
      </c>
      <c r="J23" s="64"/>
      <c r="X23" s="70"/>
    </row>
    <row r="24" spans="1:41" ht="15.75" customHeight="1" x14ac:dyDescent="0.15">
      <c r="A24" s="72" t="s">
        <v>131</v>
      </c>
      <c r="B24" s="73" t="str">
        <f>IF(AND(F24=0,F25=0),"、第37条",IF(AND(F24=0,F25=1),"",""))</f>
        <v>、第37条</v>
      </c>
      <c r="C24" s="73"/>
      <c r="D24" s="67">
        <v>7</v>
      </c>
      <c r="E24" s="67" t="b">
        <v>0</v>
      </c>
      <c r="F24" s="74">
        <f>IF($E$24=TRUE,1,0)</f>
        <v>0</v>
      </c>
      <c r="H24" s="77"/>
      <c r="J24" s="64"/>
      <c r="X24" s="70"/>
    </row>
    <row r="25" spans="1:41" ht="15.75" customHeight="1" x14ac:dyDescent="0.15">
      <c r="A25" s="72" t="s">
        <v>30</v>
      </c>
      <c r="B25" s="81" t="s">
        <v>140</v>
      </c>
      <c r="C25" s="73"/>
      <c r="D25" s="67">
        <v>7</v>
      </c>
      <c r="E25" s="67" t="b">
        <v>0</v>
      </c>
      <c r="F25" s="74">
        <f>IF($E$25=TRUE,1,0)</f>
        <v>0</v>
      </c>
      <c r="H25" s="79"/>
      <c r="J25" s="64"/>
    </row>
    <row r="26" spans="1:41" ht="15.75" customHeight="1" x14ac:dyDescent="0.15">
      <c r="A26" s="72"/>
      <c r="B26" s="73"/>
      <c r="C26" s="73"/>
      <c r="D26" s="67"/>
      <c r="E26" s="67"/>
      <c r="F26" s="74">
        <f>SUM(F24:F25)</f>
        <v>0</v>
      </c>
      <c r="H26" s="79"/>
      <c r="J26" s="64" t="s">
        <v>129</v>
      </c>
    </row>
    <row r="27" spans="1:41" ht="15.75" customHeight="1" x14ac:dyDescent="0.15">
      <c r="A27" s="72" t="s">
        <v>29</v>
      </c>
      <c r="B27" s="73" t="str">
        <f>IF(AND(F19=1,F24=0),"、第39条","")</f>
        <v/>
      </c>
      <c r="C27" s="73"/>
      <c r="D27" s="67"/>
      <c r="E27" s="67"/>
      <c r="F27" s="74"/>
      <c r="H27" s="79"/>
      <c r="J27" s="64"/>
    </row>
    <row r="28" spans="1:41" ht="15.75" customHeight="1" x14ac:dyDescent="0.15">
      <c r="A28" s="72"/>
      <c r="B28" s="73"/>
      <c r="C28" s="73"/>
      <c r="D28" s="67"/>
      <c r="E28" s="67"/>
      <c r="F28" s="74"/>
      <c r="H28" s="77" t="s">
        <v>27</v>
      </c>
      <c r="J28" s="64"/>
      <c r="X28" s="70"/>
    </row>
    <row r="29" spans="1:41" ht="15.75" customHeight="1" x14ac:dyDescent="0.15">
      <c r="A29" s="72" t="s">
        <v>22</v>
      </c>
      <c r="B29" s="73" t="str">
        <f>IF(F29=0,"、第10条第1項第2号中(専任の)","")</f>
        <v>、第10条第1項第2号中(専任の)</v>
      </c>
      <c r="C29" s="73"/>
      <c r="D29" s="67">
        <v>8</v>
      </c>
      <c r="E29" s="67" t="b">
        <v>0</v>
      </c>
      <c r="F29" s="74">
        <f>IF($E$29=TRUE,1,0)</f>
        <v>0</v>
      </c>
      <c r="J29" s="65"/>
    </row>
    <row r="30" spans="1:41" ht="15.75" customHeight="1" x14ac:dyDescent="0.15">
      <c r="A30" s="72"/>
      <c r="B30" s="73"/>
      <c r="C30" s="73"/>
      <c r="D30" s="67"/>
      <c r="E30" s="67"/>
      <c r="F30" s="74"/>
      <c r="J30" s="64" t="s">
        <v>156</v>
      </c>
    </row>
    <row r="31" spans="1:41" ht="15.75" customHeight="1" x14ac:dyDescent="0.15">
      <c r="A31" s="72"/>
      <c r="B31" s="73"/>
      <c r="C31" s="73"/>
      <c r="D31" s="67"/>
      <c r="E31" s="67"/>
      <c r="F31" s="74"/>
      <c r="J31" s="65"/>
    </row>
    <row r="32" spans="1:41" ht="15.75" customHeight="1" x14ac:dyDescent="0.15">
      <c r="A32" s="72"/>
      <c r="B32" s="73"/>
      <c r="C32" s="73"/>
      <c r="D32" s="67"/>
      <c r="E32" s="67"/>
      <c r="F32" s="74"/>
      <c r="H32" s="77" t="s">
        <v>35</v>
      </c>
      <c r="J32" s="65"/>
    </row>
    <row r="33" spans="1:41" ht="15.75" customHeight="1" x14ac:dyDescent="0.15">
      <c r="A33" s="72" t="s">
        <v>34</v>
      </c>
      <c r="B33" s="73" t="str">
        <f>IF(F33=0,"、第54条","")</f>
        <v>、第54条</v>
      </c>
      <c r="C33" s="73"/>
      <c r="D33" s="67">
        <v>9</v>
      </c>
      <c r="E33" s="67" t="b">
        <v>0</v>
      </c>
      <c r="F33" s="74">
        <f>IF($E$33=TRUE,1,0)</f>
        <v>0</v>
      </c>
      <c r="T33" s="82"/>
    </row>
    <row r="34" spans="1:41" ht="15.75" customHeight="1" x14ac:dyDescent="0.15">
      <c r="A34" s="72"/>
      <c r="B34" s="73"/>
      <c r="C34" s="73"/>
      <c r="D34" s="67"/>
      <c r="E34" s="67"/>
      <c r="F34" s="74"/>
      <c r="J34" s="64" t="s">
        <v>28</v>
      </c>
    </row>
    <row r="35" spans="1:41" ht="15.75" customHeight="1" x14ac:dyDescent="0.15">
      <c r="A35" s="72"/>
      <c r="B35" s="73"/>
      <c r="C35" s="73"/>
      <c r="D35" s="67"/>
      <c r="E35" s="67"/>
      <c r="F35" s="74"/>
      <c r="J35" s="65"/>
    </row>
    <row r="36" spans="1:41" ht="15.75" customHeight="1" x14ac:dyDescent="0.15">
      <c r="A36" s="72"/>
      <c r="B36" s="73"/>
      <c r="C36" s="73"/>
      <c r="D36" s="67"/>
      <c r="E36" s="67"/>
      <c r="F36" s="74"/>
      <c r="H36" s="77" t="s">
        <v>33</v>
      </c>
      <c r="J36" s="65"/>
    </row>
    <row r="37" spans="1:41" ht="15.75" customHeight="1" x14ac:dyDescent="0.15">
      <c r="A37" s="72" t="s">
        <v>139</v>
      </c>
      <c r="B37" s="73" t="str">
        <f>IF(F37=0,"、第55条第1項中（中央）","、第55条第1項中青森県")</f>
        <v>、第55条第1項中青森県</v>
      </c>
      <c r="C37" s="73"/>
      <c r="D37" s="67">
        <v>10</v>
      </c>
      <c r="E37" s="67" t="b">
        <v>0</v>
      </c>
      <c r="F37" s="74">
        <f>IF($E$37=FALSE,1,0)</f>
        <v>1</v>
      </c>
      <c r="T37" s="82"/>
    </row>
    <row r="38" spans="1:41" ht="15.75" customHeight="1" x14ac:dyDescent="0.15">
      <c r="A38" s="72"/>
      <c r="B38" s="73"/>
      <c r="C38" s="73"/>
      <c r="D38" s="67"/>
      <c r="E38" s="67"/>
      <c r="F38" s="74"/>
      <c r="J38" s="136" t="s">
        <v>36</v>
      </c>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row>
    <row r="39" spans="1:41" ht="15.75" customHeight="1" x14ac:dyDescent="0.15">
      <c r="A39" s="72" t="s">
        <v>32</v>
      </c>
      <c r="B39" s="138" t="str">
        <f>IF(OR(F12=0,F12&gt;1,F39=0,AND(F8=1,F19=0),AND(F8=1,F19=1,F29=1),AND(F8=1,F19=0,F29=1),AND(F24=1,F25=1),AND(F19=1,F25=1),AND(F19=1,F24=1)),"削除条項の選択に誤りがあります！",B8&amp;B9&amp;B10&amp;B11&amp;B29&amp;B19&amp;B23&amp;B24&amp;B27&amp;C8&amp;C9&amp;C10&amp;C11&amp;B33&amp;B37)</f>
        <v>削除条項の選択に誤りがあります！</v>
      </c>
      <c r="C39" s="138"/>
      <c r="D39" s="138"/>
      <c r="E39" s="138"/>
      <c r="F39" s="74">
        <f>SUM(F12,F19,F24,F29,F33,F37)</f>
        <v>1</v>
      </c>
      <c r="I39" s="7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row>
    <row r="40" spans="1:41" x14ac:dyDescent="0.15">
      <c r="B40" s="138"/>
      <c r="C40" s="138"/>
      <c r="D40" s="138"/>
      <c r="E40" s="138"/>
      <c r="F40" s="74"/>
      <c r="X40" s="139" t="s">
        <v>148</v>
      </c>
      <c r="Y40" s="139"/>
      <c r="Z40" s="139"/>
      <c r="AA40" s="139"/>
      <c r="AB40" s="139"/>
      <c r="AC40" s="139"/>
      <c r="AD40" s="139"/>
      <c r="AH40" s="139" t="s">
        <v>149</v>
      </c>
      <c r="AI40" s="139"/>
      <c r="AJ40" s="139"/>
      <c r="AK40" s="139"/>
      <c r="AL40" s="139"/>
      <c r="AM40" s="139"/>
      <c r="AN40" s="139"/>
    </row>
    <row r="41" spans="1:41" x14ac:dyDescent="0.15">
      <c r="A41" s="65"/>
      <c r="B41" s="138"/>
      <c r="C41" s="138"/>
      <c r="D41" s="138"/>
      <c r="E41" s="138"/>
      <c r="F41" s="83" t="str">
        <f>IF(OR(F12=0,F12&gt;1,F39=0,AND(F8=1,F19=1),AND(F8=1,F19=0,F29=1),AND(F8=1,F19=1,F29=1),AND(F24=1,F25=1),AND(F19=1,F25=1),AND(F19=1,F24=1)),"",B8&amp;B9&amp;B10&amp;B11&amp;B29&amp;B19&amp;B25&amp;B23&amp;B24&amp;B27&amp;C8&amp;C9&amp;C10&amp;C11&amp;B33&amp;B37)</f>
        <v/>
      </c>
    </row>
    <row r="45" spans="1:41" x14ac:dyDescent="0.15">
      <c r="A45" s="64" t="str">
        <f>B47&amp;B48</f>
        <v/>
      </c>
    </row>
    <row r="46" spans="1:41" ht="22.5" customHeight="1" x14ac:dyDescent="0.15"/>
    <row r="47" spans="1:41" ht="56.25" x14ac:dyDescent="0.15">
      <c r="A47" s="56" t="s">
        <v>132</v>
      </c>
      <c r="B47" s="57" t="str">
        <f>IF($E$24=TRUE,A47,"")</f>
        <v/>
      </c>
    </row>
    <row r="48" spans="1:41" ht="33.75" x14ac:dyDescent="0.15">
      <c r="A48" s="56" t="s">
        <v>133</v>
      </c>
      <c r="B48" s="57" t="str">
        <f>IF($E$25=TRUE,A48,"")</f>
        <v/>
      </c>
    </row>
  </sheetData>
  <sheetProtection selectLockedCells="1" selectUnlockedCells="1"/>
  <mergeCells count="7">
    <mergeCell ref="J38:AO39"/>
    <mergeCell ref="B39:E41"/>
    <mergeCell ref="X1:AD1"/>
    <mergeCell ref="AH1:AN1"/>
    <mergeCell ref="X40:AD40"/>
    <mergeCell ref="AH40:AN40"/>
    <mergeCell ref="J16:AO17"/>
  </mergeCells>
  <phoneticPr fontId="1"/>
  <conditionalFormatting sqref="AL7:AM7">
    <cfRule type="cellIs" dxfId="0" priority="1" stopIfTrue="1" operator="notBetween">
      <formula>$F$12=0</formula>
      <formula>$F$12=1</formula>
    </cfRule>
  </conditionalFormatting>
  <hyperlinks>
    <hyperlink ref="X1" location="様式!A1" display="契約書へ戻る"/>
    <hyperlink ref="X1:AA1" location="契約書!B44" display="契約書へ戻る"/>
    <hyperlink ref="X1:AD1" location="'契約書（単体）'!B47" display="契約書（単体）へ戻る"/>
    <hyperlink ref="AH1" location="様式!A1" display="契約書へ戻る"/>
    <hyperlink ref="AH1:AK1" location="契約書!B44" display="契約書へ戻る"/>
    <hyperlink ref="AH1:AN1" location="'契約書（JV用）'!B47" display="契約書（JV）へ戻る"/>
    <hyperlink ref="X40" location="様式!A1" display="契約書へ戻る"/>
    <hyperlink ref="X40:AA40" location="契約書!B44" display="契約書へ戻る"/>
    <hyperlink ref="X40:AD40" location="'契約書（単体）'!B47" display="契約書（単体）へ戻る"/>
    <hyperlink ref="AH40" location="様式!A1" display="契約書へ戻る"/>
    <hyperlink ref="AH40:AK40" location="契約書!B44" display="契約書へ戻る"/>
    <hyperlink ref="AH40:AN40" location="'契約書（JV用）'!B47" display="契約書（JV）へ戻る"/>
  </hyperlinks>
  <pageMargins left="0.59055118110236227" right="0.39370078740157483" top="0.59055118110236227" bottom="0.39370078740157483" header="0.39370078740157483" footer="0.19685039370078741"/>
  <pageSetup paperSize="9"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sizeWithCells="1">
                  <from>
                    <xdr:col>7</xdr:col>
                    <xdr:colOff>238125</xdr:colOff>
                    <xdr:row>7</xdr:row>
                    <xdr:rowOff>9525</xdr:rowOff>
                  </from>
                  <to>
                    <xdr:col>43</xdr:col>
                    <xdr:colOff>209550</xdr:colOff>
                    <xdr:row>8</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sizeWithCells="1">
                  <from>
                    <xdr:col>7</xdr:col>
                    <xdr:colOff>238125</xdr:colOff>
                    <xdr:row>8</xdr:row>
                    <xdr:rowOff>9525</xdr:rowOff>
                  </from>
                  <to>
                    <xdr:col>43</xdr:col>
                    <xdr:colOff>209550</xdr:colOff>
                    <xdr:row>9</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sizeWithCells="1">
                  <from>
                    <xdr:col>7</xdr:col>
                    <xdr:colOff>238125</xdr:colOff>
                    <xdr:row>9</xdr:row>
                    <xdr:rowOff>9525</xdr:rowOff>
                  </from>
                  <to>
                    <xdr:col>43</xdr:col>
                    <xdr:colOff>209550</xdr:colOff>
                    <xdr:row>10</xdr:row>
                    <xdr:rowOff>19050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sizeWithCells="1">
                  <from>
                    <xdr:col>7</xdr:col>
                    <xdr:colOff>238125</xdr:colOff>
                    <xdr:row>10</xdr:row>
                    <xdr:rowOff>9525</xdr:rowOff>
                  </from>
                  <to>
                    <xdr:col>43</xdr:col>
                    <xdr:colOff>209550</xdr:colOff>
                    <xdr:row>11</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sizeWithCells="1">
                  <from>
                    <xdr:col>7</xdr:col>
                    <xdr:colOff>238125</xdr:colOff>
                    <xdr:row>32</xdr:row>
                    <xdr:rowOff>0</xdr:rowOff>
                  </from>
                  <to>
                    <xdr:col>43</xdr:col>
                    <xdr:colOff>209550</xdr:colOff>
                    <xdr:row>33</xdr:row>
                    <xdr:rowOff>9525</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sizeWithCells="1">
                  <from>
                    <xdr:col>8</xdr:col>
                    <xdr:colOff>9525</xdr:colOff>
                    <xdr:row>18</xdr:row>
                    <xdr:rowOff>19050</xdr:rowOff>
                  </from>
                  <to>
                    <xdr:col>43</xdr:col>
                    <xdr:colOff>219075</xdr:colOff>
                    <xdr:row>19</xdr:row>
                    <xdr:rowOff>28575</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sizeWithCells="1">
                  <from>
                    <xdr:col>7</xdr:col>
                    <xdr:colOff>238125</xdr:colOff>
                    <xdr:row>24</xdr:row>
                    <xdr:rowOff>19050</xdr:rowOff>
                  </from>
                  <to>
                    <xdr:col>43</xdr:col>
                    <xdr:colOff>209550</xdr:colOff>
                    <xdr:row>25</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sizeWithCells="1">
                  <from>
                    <xdr:col>7</xdr:col>
                    <xdr:colOff>238125</xdr:colOff>
                    <xdr:row>27</xdr:row>
                    <xdr:rowOff>190500</xdr:rowOff>
                  </from>
                  <to>
                    <xdr:col>43</xdr:col>
                    <xdr:colOff>209550</xdr:colOff>
                    <xdr:row>29</xdr:row>
                    <xdr:rowOff>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sizeWithCells="1">
                  <from>
                    <xdr:col>7</xdr:col>
                    <xdr:colOff>238125</xdr:colOff>
                    <xdr:row>36</xdr:row>
                    <xdr:rowOff>0</xdr:rowOff>
                  </from>
                  <to>
                    <xdr:col>43</xdr:col>
                    <xdr:colOff>209550</xdr:colOff>
                    <xdr:row>37</xdr:row>
                    <xdr:rowOff>9525</xdr:rowOff>
                  </to>
                </anchor>
              </controlPr>
            </control>
          </mc:Choice>
        </mc:AlternateContent>
        <mc:AlternateContent xmlns:mc="http://schemas.openxmlformats.org/markup-compatibility/2006">
          <mc:Choice Requires="x14">
            <control shapeId="7205" r:id="rId13" name="Check Box 37">
              <controlPr defaultSize="0" autoFill="0" autoLine="0" autoPict="0">
                <anchor moveWithCells="1" sizeWithCells="1">
                  <from>
                    <xdr:col>7</xdr:col>
                    <xdr:colOff>238125</xdr:colOff>
                    <xdr:row>23</xdr:row>
                    <xdr:rowOff>9525</xdr:rowOff>
                  </from>
                  <to>
                    <xdr:col>43</xdr:col>
                    <xdr:colOff>209550</xdr:colOff>
                    <xdr:row>24</xdr:row>
                    <xdr:rowOff>19050</xdr:rowOff>
                  </to>
                </anchor>
              </controlPr>
            </control>
          </mc:Choice>
        </mc:AlternateContent>
        <mc:AlternateContent xmlns:mc="http://schemas.openxmlformats.org/markup-compatibility/2006">
          <mc:Choice Requires="x14">
            <control shapeId="7256" r:id="rId14" name="Check Box 88">
              <controlPr defaultSize="0" autoFill="0" autoLine="0" autoPict="0">
                <anchor moveWithCells="1" sizeWithCells="1">
                  <from>
                    <xdr:col>8</xdr:col>
                    <xdr:colOff>9525</xdr:colOff>
                    <xdr:row>13</xdr:row>
                    <xdr:rowOff>19050</xdr:rowOff>
                  </from>
                  <to>
                    <xdr:col>43</xdr:col>
                    <xdr:colOff>219075</xdr:colOff>
                    <xdr:row>14</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D36"/>
  <sheetViews>
    <sheetView zoomScaleNormal="100" workbookViewId="0"/>
  </sheetViews>
  <sheetFormatPr defaultRowHeight="24" customHeight="1" x14ac:dyDescent="0.15"/>
  <cols>
    <col min="1" max="1" width="3.125" style="24" customWidth="1"/>
    <col min="2" max="2" width="31.5" style="24" customWidth="1"/>
    <col min="3" max="3" width="19.25" style="24" customWidth="1"/>
    <col min="4" max="4" width="29.375" style="24" customWidth="1"/>
    <col min="5" max="16384" width="9" style="24"/>
  </cols>
  <sheetData>
    <row r="1" spans="1:4" ht="13.5" x14ac:dyDescent="0.15">
      <c r="A1" s="24" t="s">
        <v>145</v>
      </c>
    </row>
    <row r="2" spans="1:4" ht="13.5" x14ac:dyDescent="0.15"/>
    <row r="3" spans="1:4" ht="13.5" x14ac:dyDescent="0.15">
      <c r="A3" s="24" t="s">
        <v>73</v>
      </c>
    </row>
    <row r="4" spans="1:4" ht="13.5" x14ac:dyDescent="0.15"/>
    <row r="5" spans="1:4" ht="13.5" x14ac:dyDescent="0.15">
      <c r="A5" s="24" t="s">
        <v>74</v>
      </c>
    </row>
    <row r="6" spans="1:4" ht="24" customHeight="1" x14ac:dyDescent="0.15">
      <c r="B6" s="42" t="s">
        <v>47</v>
      </c>
      <c r="C6" s="141" t="s">
        <v>48</v>
      </c>
      <c r="D6" s="141"/>
    </row>
    <row r="7" spans="1:4" ht="24" customHeight="1" x14ac:dyDescent="0.15">
      <c r="B7" s="44" t="s">
        <v>49</v>
      </c>
      <c r="C7" s="46" t="s">
        <v>75</v>
      </c>
      <c r="D7" s="47" t="s">
        <v>76</v>
      </c>
    </row>
    <row r="8" spans="1:4" ht="24" customHeight="1" x14ac:dyDescent="0.15">
      <c r="B8" s="44" t="s">
        <v>50</v>
      </c>
      <c r="C8" s="46" t="s">
        <v>75</v>
      </c>
      <c r="D8" s="47" t="s">
        <v>76</v>
      </c>
    </row>
    <row r="9" spans="1:4" ht="24" customHeight="1" x14ac:dyDescent="0.15">
      <c r="B9" s="44" t="s">
        <v>51</v>
      </c>
      <c r="C9" s="46" t="s">
        <v>75</v>
      </c>
      <c r="D9" s="47" t="s">
        <v>76</v>
      </c>
    </row>
    <row r="10" spans="1:4" ht="24" customHeight="1" x14ac:dyDescent="0.15">
      <c r="B10" s="44" t="s">
        <v>52</v>
      </c>
      <c r="C10" s="46" t="s">
        <v>75</v>
      </c>
      <c r="D10" s="47" t="s">
        <v>76</v>
      </c>
    </row>
    <row r="11" spans="1:4" ht="24" customHeight="1" x14ac:dyDescent="0.15">
      <c r="B11" s="44" t="s">
        <v>53</v>
      </c>
      <c r="C11" s="46" t="s">
        <v>75</v>
      </c>
      <c r="D11" s="47" t="s">
        <v>76</v>
      </c>
    </row>
    <row r="12" spans="1:4" ht="13.5" x14ac:dyDescent="0.15"/>
    <row r="13" spans="1:4" ht="13.5" x14ac:dyDescent="0.15">
      <c r="A13" s="25" t="s">
        <v>54</v>
      </c>
    </row>
    <row r="14" spans="1:4" ht="24" customHeight="1" x14ac:dyDescent="0.15">
      <c r="B14" s="42" t="s">
        <v>47</v>
      </c>
      <c r="C14" s="141" t="s">
        <v>48</v>
      </c>
      <c r="D14" s="141"/>
    </row>
    <row r="15" spans="1:4" ht="24" customHeight="1" x14ac:dyDescent="0.15">
      <c r="B15" s="44" t="s">
        <v>55</v>
      </c>
      <c r="C15" s="46" t="s">
        <v>75</v>
      </c>
      <c r="D15" s="47" t="s">
        <v>76</v>
      </c>
    </row>
    <row r="16" spans="1:4" ht="24" customHeight="1" x14ac:dyDescent="0.15">
      <c r="B16" s="44" t="s">
        <v>56</v>
      </c>
      <c r="C16" s="46" t="s">
        <v>75</v>
      </c>
      <c r="D16" s="47" t="s">
        <v>76</v>
      </c>
    </row>
    <row r="17" spans="1:4" ht="24" customHeight="1" x14ac:dyDescent="0.15">
      <c r="B17" s="44" t="s">
        <v>57</v>
      </c>
      <c r="C17" s="46" t="s">
        <v>75</v>
      </c>
      <c r="D17" s="47" t="s">
        <v>76</v>
      </c>
    </row>
    <row r="18" spans="1:4" ht="24" customHeight="1" x14ac:dyDescent="0.15">
      <c r="B18" s="44" t="s">
        <v>58</v>
      </c>
      <c r="C18" s="46" t="s">
        <v>75</v>
      </c>
      <c r="D18" s="47" t="s">
        <v>76</v>
      </c>
    </row>
    <row r="19" spans="1:4" ht="24" customHeight="1" x14ac:dyDescent="0.15">
      <c r="B19" s="44" t="s">
        <v>59</v>
      </c>
      <c r="C19" s="46" t="s">
        <v>75</v>
      </c>
      <c r="D19" s="47" t="s">
        <v>76</v>
      </c>
    </row>
    <row r="20" spans="1:4" ht="24" customHeight="1" x14ac:dyDescent="0.15">
      <c r="B20" s="44" t="s">
        <v>60</v>
      </c>
      <c r="C20" s="46" t="s">
        <v>75</v>
      </c>
      <c r="D20" s="47" t="s">
        <v>76</v>
      </c>
    </row>
    <row r="21" spans="1:4" ht="13.5" x14ac:dyDescent="0.15"/>
    <row r="22" spans="1:4" ht="13.5" x14ac:dyDescent="0.15">
      <c r="A22" s="25" t="s">
        <v>61</v>
      </c>
    </row>
    <row r="23" spans="1:4" ht="24" customHeight="1" x14ac:dyDescent="0.15">
      <c r="B23" s="42" t="s">
        <v>47</v>
      </c>
      <c r="C23" s="141" t="s">
        <v>48</v>
      </c>
      <c r="D23" s="141"/>
    </row>
    <row r="24" spans="1:4" ht="24" customHeight="1" x14ac:dyDescent="0.15">
      <c r="B24" s="44" t="s">
        <v>62</v>
      </c>
      <c r="C24" s="46" t="s">
        <v>75</v>
      </c>
      <c r="D24" s="47" t="s">
        <v>76</v>
      </c>
    </row>
    <row r="25" spans="1:4" ht="24" customHeight="1" x14ac:dyDescent="0.15">
      <c r="B25" s="44" t="s">
        <v>63</v>
      </c>
      <c r="C25" s="46" t="s">
        <v>75</v>
      </c>
      <c r="D25" s="47" t="s">
        <v>76</v>
      </c>
    </row>
    <row r="26" spans="1:4" ht="24" customHeight="1" x14ac:dyDescent="0.15">
      <c r="B26" s="44" t="s">
        <v>64</v>
      </c>
      <c r="C26" s="46" t="s">
        <v>75</v>
      </c>
      <c r="D26" s="47" t="s">
        <v>76</v>
      </c>
    </row>
    <row r="27" spans="1:4" ht="24" customHeight="1" x14ac:dyDescent="0.15">
      <c r="B27" s="44" t="s">
        <v>65</v>
      </c>
      <c r="C27" s="46" t="s">
        <v>75</v>
      </c>
      <c r="D27" s="47" t="s">
        <v>76</v>
      </c>
    </row>
    <row r="28" spans="1:4" ht="24" customHeight="1" x14ac:dyDescent="0.15">
      <c r="B28" s="44" t="s">
        <v>66</v>
      </c>
      <c r="C28" s="46" t="s">
        <v>75</v>
      </c>
      <c r="D28" s="47" t="s">
        <v>76</v>
      </c>
    </row>
    <row r="29" spans="1:4" ht="24" customHeight="1" x14ac:dyDescent="0.15">
      <c r="B29" s="44" t="s">
        <v>60</v>
      </c>
      <c r="C29" s="46" t="s">
        <v>75</v>
      </c>
      <c r="D29" s="47" t="s">
        <v>76</v>
      </c>
    </row>
    <row r="30" spans="1:4" ht="24" customHeight="1" x14ac:dyDescent="0.15">
      <c r="B30" s="24" t="s">
        <v>77</v>
      </c>
    </row>
    <row r="32" spans="1:4" ht="13.5" x14ac:dyDescent="0.15">
      <c r="B32" s="25" t="s">
        <v>67</v>
      </c>
    </row>
    <row r="33" spans="2:4" ht="24" customHeight="1" x14ac:dyDescent="0.15">
      <c r="B33" s="42" t="s">
        <v>68</v>
      </c>
      <c r="C33" s="43" t="s">
        <v>69</v>
      </c>
      <c r="D33" s="42" t="s">
        <v>70</v>
      </c>
    </row>
    <row r="34" spans="2:4" ht="24" customHeight="1" x14ac:dyDescent="0.15">
      <c r="B34" s="44" t="s">
        <v>71</v>
      </c>
      <c r="C34" s="45"/>
      <c r="D34" s="45"/>
    </row>
    <row r="35" spans="2:4" ht="24" customHeight="1" x14ac:dyDescent="0.15">
      <c r="B35" s="44" t="s">
        <v>78</v>
      </c>
      <c r="C35" s="45"/>
      <c r="D35" s="45"/>
    </row>
    <row r="36" spans="2:4" ht="24" customHeight="1" x14ac:dyDescent="0.15">
      <c r="B36" s="44" t="s">
        <v>72</v>
      </c>
      <c r="C36" s="45"/>
      <c r="D36" s="45"/>
    </row>
  </sheetData>
  <mergeCells count="3">
    <mergeCell ref="C6:D6"/>
    <mergeCell ref="C14:D14"/>
    <mergeCell ref="C23:D23"/>
  </mergeCells>
  <phoneticPr fontId="1"/>
  <pageMargins left="0.78700000000000003" right="0.78700000000000003" top="0.98399999999999999" bottom="0.98399999999999999" header="0.51200000000000001" footer="0.51200000000000001"/>
  <pageSetup paperSize="9" orientation="portrait" r:id="rId1"/>
  <headerFooter alignWithMargins="0">
    <oddHeader>&amp;L&amp;"ＭＳ 明朝,標準"（別紙）</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0</xdr:colOff>
                    <xdr:row>6</xdr:row>
                    <xdr:rowOff>0</xdr:rowOff>
                  </from>
                  <to>
                    <xdr:col>3</xdr:col>
                    <xdr:colOff>0</xdr:colOff>
                    <xdr:row>7</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0</xdr:colOff>
                    <xdr:row>7</xdr:row>
                    <xdr:rowOff>0</xdr:rowOff>
                  </from>
                  <to>
                    <xdr:col>3</xdr:col>
                    <xdr:colOff>0</xdr:colOff>
                    <xdr:row>8</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0</xdr:colOff>
                    <xdr:row>8</xdr:row>
                    <xdr:rowOff>0</xdr:rowOff>
                  </from>
                  <to>
                    <xdr:col>3</xdr:col>
                    <xdr:colOff>0</xdr:colOff>
                    <xdr:row>9</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0</xdr:colOff>
                    <xdr:row>9</xdr:row>
                    <xdr:rowOff>0</xdr:rowOff>
                  </from>
                  <to>
                    <xdr:col>3</xdr:col>
                    <xdr:colOff>0</xdr:colOff>
                    <xdr:row>10</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0</xdr:colOff>
                    <xdr:row>10</xdr:row>
                    <xdr:rowOff>0</xdr:rowOff>
                  </from>
                  <to>
                    <xdr:col>3</xdr:col>
                    <xdr:colOff>0</xdr:colOff>
                    <xdr:row>11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0</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0</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0</xdr:colOff>
                    <xdr:row>8</xdr:row>
                    <xdr:rowOff>0</xdr:rowOff>
                  </from>
                  <to>
                    <xdr:col>4</xdr:col>
                    <xdr:colOff>0</xdr:colOff>
                    <xdr:row>9</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0</xdr:colOff>
                    <xdr:row>9</xdr:row>
                    <xdr:rowOff>0</xdr:rowOff>
                  </from>
                  <to>
                    <xdr:col>4</xdr:col>
                    <xdr:colOff>0</xdr:colOff>
                    <xdr:row>10</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0</xdr:colOff>
                    <xdr:row>10</xdr:row>
                    <xdr:rowOff>0</xdr:rowOff>
                  </from>
                  <to>
                    <xdr:col>4</xdr:col>
                    <xdr:colOff>0</xdr:colOff>
                    <xdr:row>11</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0</xdr:colOff>
                    <xdr:row>14</xdr:row>
                    <xdr:rowOff>0</xdr:rowOff>
                  </from>
                  <to>
                    <xdr:col>3</xdr:col>
                    <xdr:colOff>0</xdr:colOff>
                    <xdr:row>15</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0</xdr:colOff>
                    <xdr:row>14</xdr:row>
                    <xdr:rowOff>0</xdr:rowOff>
                  </from>
                  <to>
                    <xdr:col>4</xdr:col>
                    <xdr:colOff>0</xdr:colOff>
                    <xdr:row>15</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0</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0</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xdr:col>
                    <xdr:colOff>0</xdr:colOff>
                    <xdr:row>17</xdr:row>
                    <xdr:rowOff>0</xdr:rowOff>
                  </from>
                  <to>
                    <xdr:col>3</xdr:col>
                    <xdr:colOff>0</xdr:colOff>
                    <xdr:row>18</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0</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xdr:col>
                    <xdr:colOff>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xdr:col>
                    <xdr:colOff>0</xdr:colOff>
                    <xdr:row>18</xdr:row>
                    <xdr:rowOff>0</xdr:rowOff>
                  </from>
                  <to>
                    <xdr:col>4</xdr:col>
                    <xdr:colOff>0</xdr:colOff>
                    <xdr:row>19</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xdr:col>
                    <xdr:colOff>0</xdr:colOff>
                    <xdr:row>19</xdr:row>
                    <xdr:rowOff>0</xdr:rowOff>
                  </from>
                  <to>
                    <xdr:col>3</xdr:col>
                    <xdr:colOff>0</xdr:colOff>
                    <xdr:row>20</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0</xdr:colOff>
                    <xdr:row>19</xdr:row>
                    <xdr:rowOff>0</xdr:rowOff>
                  </from>
                  <to>
                    <xdr:col>4</xdr:col>
                    <xdr:colOff>0</xdr:colOff>
                    <xdr:row>20</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xdr:col>
                    <xdr:colOff>0</xdr:colOff>
                    <xdr:row>23</xdr:row>
                    <xdr:rowOff>0</xdr:rowOff>
                  </from>
                  <to>
                    <xdr:col>3</xdr:col>
                    <xdr:colOff>0</xdr:colOff>
                    <xdr:row>24</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xdr:col>
                    <xdr:colOff>0</xdr:colOff>
                    <xdr:row>23</xdr:row>
                    <xdr:rowOff>0</xdr:rowOff>
                  </from>
                  <to>
                    <xdr:col>4</xdr:col>
                    <xdr:colOff>0</xdr:colOff>
                    <xdr:row>24</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xdr:col>
                    <xdr:colOff>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xdr:col>
                    <xdr:colOff>0</xdr:colOff>
                    <xdr:row>25</xdr:row>
                    <xdr:rowOff>0</xdr:rowOff>
                  </from>
                  <to>
                    <xdr:col>3</xdr:col>
                    <xdr:colOff>0</xdr:colOff>
                    <xdr:row>26</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2</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xdr:col>
                    <xdr:colOff>0</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xdr:col>
                    <xdr:colOff>0</xdr:colOff>
                    <xdr:row>27</xdr:row>
                    <xdr:rowOff>0</xdr:rowOff>
                  </from>
                  <to>
                    <xdr:col>3</xdr:col>
                    <xdr:colOff>0</xdr:colOff>
                    <xdr:row>28</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3</xdr:col>
                    <xdr:colOff>0</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xdr:col>
                    <xdr:colOff>0</xdr:colOff>
                    <xdr:row>28</xdr:row>
                    <xdr:rowOff>0</xdr:rowOff>
                  </from>
                  <to>
                    <xdr:col>3</xdr:col>
                    <xdr:colOff>0</xdr:colOff>
                    <xdr:row>29</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3</xdr:col>
                    <xdr:colOff>0</xdr:colOff>
                    <xdr:row>28</xdr:row>
                    <xdr:rowOff>0</xdr:rowOff>
                  </from>
                  <to>
                    <xdr:col>4</xdr:col>
                    <xdr:colOff>0</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契約書（単体）</vt:lpstr>
      <vt:lpstr>契約書（JV用）</vt:lpstr>
      <vt:lpstr>記載例</vt:lpstr>
      <vt:lpstr>削除条項選択シート</vt:lpstr>
      <vt:lpstr>別紙（特定建設資材分別解体）</vt:lpstr>
      <vt:lpstr>記載例!Print_Area</vt:lpstr>
      <vt:lpstr>'契約書（JV用）'!Print_Area</vt:lpstr>
      <vt:lpstr>'契約書（単体）'!Print_Area</vt:lpstr>
      <vt:lpstr>削除条項選択シート!Print_Area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twpc356</dc:creator>
  <cp:keywords/>
  <dc:description/>
  <cp:lastModifiedBy>twpc952</cp:lastModifiedBy>
  <cp:revision>0</cp:revision>
  <cp:lastPrinted>2025-01-29T08:13:11Z</cp:lastPrinted>
  <dcterms:created xsi:type="dcterms:W3CDTF">1601-01-01T00:00:00Z</dcterms:created>
  <dcterms:modified xsi:type="dcterms:W3CDTF">2025-01-29T08:13:16Z</dcterms:modified>
  <cp:category/>
</cp:coreProperties>
</file>