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7545"/>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0235" windowHeight="7530"/>
  </x:bookViews>
  <x:sheets>
    <x:sheet name="申請に対する処分" sheetId="1" r:id="rId4"/>
  </x:sheets>
  <x:definedNames>
    <x:definedName name="_xlnm._FilterDatabase" localSheetId="0" hidden="1">申請に対する処分!$A$2:$L$2</x:definedName>
    <x:definedName name="_xlnm._FilterDatabase" hidden="1">#REF!</x:definedName>
    <x:definedName name="_xlnm.Print_Area">#REF!</x:definedName>
    <x:definedName name="_xlnm.Print_Area" localSheetId="0">申請に対する処分!$A$1:$G$521</x:definedName>
    <x:definedName name="_xlnm.Print_Titles">#REF!</x:definedName>
    <x:definedName name="_xlnm.Print_Titles" localSheetId="0">申請に対する処分!$1:$2</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<x:sst xmlns:r="http://schemas.openxmlformats.org/officeDocument/2006/relationships" xmlns:c="http://schemas.openxmlformats.org/drawingml/2006/chart" xmlns:x="http://schemas.openxmlformats.org/spreadsheetml/2006/main" count="5514" uniqueCount="2326">
  <x:si>
    <x:t>第24条第9項</x:t>
  </x:si>
  <x:si>
    <x:t>1910</x:t>
  </x:si>
  <x:si>
    <x:t>42</x:t>
  </x:si>
  <x:si>
    <x:t>41</x:t>
  </x:si>
  <x:si>
    <x:t>39</x:t>
  </x:si>
  <x:si>
    <x:t>第7条</x:t>
  </x:si>
  <x:si>
    <x:t>157</x:t>
  </x:si>
  <x:si>
    <x:t>160</x:t>
  </x:si>
  <x:si>
    <x:t>158</x:t>
  </x:si>
  <x:si>
    <x:t>192</x:t>
  </x:si>
  <x:si>
    <x:t>193</x:t>
  </x:si>
  <x:si>
    <x:t>175</x:t>
  </x:si>
  <x:si>
    <x:t>162</x:t>
  </x:si>
  <x:si>
    <x:t>163</x:t>
  </x:si>
  <x:si>
    <x:t>167</x:t>
  </x:si>
  <x:si>
    <x:t>第8条</x:t>
  </x:si>
  <x:si>
    <x:t>第3条</x:t>
  </x:si>
  <x:si>
    <x:t>174</x:t>
  </x:si>
  <x:si>
    <x:t>176</x:t>
  </x:si>
  <x:si>
    <x:t>177</x:t>
  </x:si>
  <x:si>
    <x:t>161</x:t>
  </x:si>
  <x:si>
    <x:t>166</x:t>
  </x:si>
  <x:si>
    <x:t>第9条</x:t>
  </x:si>
  <x:si>
    <x:t>204</x:t>
  </x:si>
  <x:si>
    <x:t>205</x:t>
  </x:si>
  <x:si>
    <x:t>230</x:t>
  </x:si>
  <x:si>
    <x:t>217</x:t>
  </x:si>
  <x:si>
    <x:t>215</x:t>
  </x:si>
  <x:si>
    <x:t>207</x:t>
  </x:si>
  <x:si>
    <x:t>208</x:t>
  </x:si>
  <x:si>
    <x:t>246</x:t>
  </x:si>
  <x:si>
    <x:t>247</x:t>
  </x:si>
  <x:si>
    <x:t>249</x:t>
  </x:si>
  <x:si>
    <x:t>250</x:t>
  </x:si>
  <x:si>
    <x:t>203</x:t>
  </x:si>
  <x:si>
    <x:t>216</x:t>
  </x:si>
  <x:si>
    <x:t>210</x:t>
  </x:si>
  <x:si>
    <x:t>229</x:t>
  </x:si>
  <x:si>
    <x:t>259</x:t>
  </x:si>
  <x:si>
    <x:t>274</x:t>
  </x:si>
  <x:si>
    <x:t>255</x:t>
  </x:si>
  <x:si>
    <x:t>270</x:t>
  </x:si>
  <x:si>
    <x:t>308</x:t>
  </x:si>
  <x:si>
    <x:t>272</x:t>
  </x:si>
  <x:si>
    <x:t>298</x:t>
  </x:si>
  <x:si>
    <x:t>294</x:t>
  </x:si>
  <x:si>
    <x:t>262</x:t>
  </x:si>
  <x:si>
    <x:t>258</x:t>
  </x:si>
  <x:si>
    <x:t>264</x:t>
  </x:si>
  <x:si>
    <x:t>267</x:t>
  </x:si>
  <x:si>
    <x:t>○</x:t>
  </x:si>
  <x:si>
    <x:t>256</x:t>
  </x:si>
  <x:si>
    <x:t>290</x:t>
  </x:si>
  <x:si>
    <x:t>266</x:t>
  </x:si>
  <x:si>
    <x:t>253</x:t>
  </x:si>
  <x:si>
    <x:t>269</x:t>
  </x:si>
  <x:si>
    <x:t>251</x:t>
  </x:si>
  <x:si>
    <x:t>20</x:t>
  </x:si>
  <x:si>
    <x:t>285</x:t>
  </x:si>
  <x:si>
    <x:t>286</x:t>
  </x:si>
  <x:si>
    <x:t>288</x:t>
  </x:si>
  <x:si>
    <x:t>289</x:t>
  </x:si>
  <x:si>
    <x:t>37</x:t>
  </x:si>
  <x:si>
    <x:t>306</x:t>
  </x:si>
  <x:si>
    <x:t>310</x:t>
  </x:si>
  <x:si>
    <x:t>303</x:t>
  </x:si>
  <x:si>
    <x:t>323</x:t>
  </x:si>
  <x:si>
    <x:t>313</x:t>
  </x:si>
  <x:si>
    <x:t>317</x:t>
  </x:si>
  <x:si>
    <x:t>319</x:t>
  </x:si>
  <x:si>
    <x:t>321</x:t>
  </x:si>
  <x:si>
    <x:t>318</x:t>
  </x:si>
  <x:si>
    <x:t>324</x:t>
  </x:si>
  <x:si>
    <x:t>325</x:t>
  </x:si>
  <x:si>
    <x:t>276</x:t>
  </x:si>
  <x:si>
    <x:t>320</x:t>
  </x:si>
  <x:si>
    <x:t>302</x:t>
  </x:si>
  <x:si>
    <x:t>275</x:t>
  </x:si>
  <x:si>
    <x:t>356</x:t>
  </x:si>
  <x:si>
    <x:t>342</x:t>
  </x:si>
  <x:si>
    <x:t>355</x:t>
  </x:si>
  <x:si>
    <x:t>368</x:t>
  </x:si>
  <x:si>
    <x:t>375</x:t>
  </x:si>
  <x:si>
    <x:t>377</x:t>
  </x:si>
  <x:si>
    <x:t>381</x:t>
  </x:si>
  <x:si>
    <x:t>382</x:t>
  </x:si>
  <x:si>
    <x:t>383</x:t>
  </x:si>
  <x:si>
    <x:t>386</x:t>
  </x:si>
  <x:si>
    <x:t>388</x:t>
  </x:si>
  <x:si>
    <x:t>354</x:t>
  </x:si>
  <x:si>
    <x:t>378</x:t>
  </x:si>
  <x:si>
    <x:t>365</x:t>
  </x:si>
  <x:si>
    <x:t>387</x:t>
  </x:si>
  <x:si>
    <x:t>376</x:t>
  </x:si>
  <x:si>
    <x:t>400</x:t>
  </x:si>
  <x:si>
    <x:t>15</x:t>
  </x:si>
  <x:si>
    <x:t>341</x:t>
  </x:si>
  <x:si>
    <x:t>11</x:t>
  </x:si>
  <x:si>
    <x:t>40</x:t>
  </x:si>
  <x:si>
    <x:t>43</x:t>
  </x:si>
  <x:si>
    <x:t>8</x:t>
  </x:si>
  <x:si>
    <x:t>18</x:t>
  </x:si>
  <x:si>
    <x:t>389</x:t>
  </x:si>
  <x:si>
    <x:t>392</x:t>
  </x:si>
  <x:si>
    <x:t>401</x:t>
  </x:si>
  <x:si>
    <x:t>397</x:t>
  </x:si>
  <x:si>
    <x:t>12</x:t>
  </x:si>
  <x:si>
    <x:t>396</x:t>
  </x:si>
  <x:si>
    <x:t>393</x:t>
  </x:si>
  <x:si>
    <x:t>165</x:t>
  </x:si>
  <x:si>
    <x:t>173</x:t>
  </x:si>
  <x:si>
    <x:t>231</x:t>
  </x:si>
  <x:si>
    <x:t>181</x:t>
  </x:si>
  <x:si>
    <x:t>241</x:t>
  </x:si>
  <x:si>
    <x:t>164</x:t>
  </x:si>
  <x:si>
    <x:t>245</x:t>
  </x:si>
  <x:si>
    <x:t>248</x:t>
  </x:si>
  <x:si>
    <x:t>172</x:t>
  </x:si>
  <x:si>
    <x:t>252</x:t>
  </x:si>
  <x:si>
    <x:t>202</x:t>
  </x:si>
  <x:si>
    <x:t>211</x:t>
  </x:si>
  <x:si>
    <x:t>209</x:t>
  </x:si>
  <x:si>
    <x:t>206</x:t>
  </x:si>
  <x:si>
    <x:t>159</x:t>
  </x:si>
  <x:si>
    <x:t>38</x:t>
  </x:si>
  <x:si>
    <x:t>292</x:t>
  </x:si>
  <x:si>
    <x:t>309</x:t>
  </x:si>
  <x:si>
    <x:t>273</x:t>
  </x:si>
  <x:si>
    <x:t>21</x:t>
  </x:si>
  <x:si>
    <x:t>254</x:t>
  </x:si>
  <x:si>
    <x:t>24</x:t>
  </x:si>
  <x:si>
    <x:t>304</x:t>
  </x:si>
  <x:si>
    <x:t>257</x:t>
  </x:si>
  <x:si>
    <x:t>271</x:t>
  </x:si>
  <x:si>
    <x:t>291</x:t>
  </x:si>
  <x:si>
    <x:t>326</x:t>
  </x:si>
  <x:si>
    <x:t>263</x:t>
  </x:si>
  <x:si>
    <x:t>312</x:t>
  </x:si>
  <x:si>
    <x:t>295</x:t>
  </x:si>
  <x:si>
    <x:t>296</x:t>
  </x:si>
  <x:si>
    <x:t>301</x:t>
  </x:si>
  <x:si>
    <x:t>305</x:t>
  </x:si>
  <x:si>
    <x:t>297</x:t>
  </x:si>
  <x:si>
    <x:t>307</x:t>
  </x:si>
  <x:si>
    <x:t>314</x:t>
  </x:si>
  <x:si>
    <x:t>311</x:t>
  </x:si>
  <x:si>
    <x:t>316</x:t>
  </x:si>
  <x:si>
    <x:t>265</x:t>
  </x:si>
  <x:si>
    <x:t>293</x:t>
  </x:si>
  <x:si>
    <x:t>299</x:t>
  </x:si>
  <x:si>
    <x:t>268</x:t>
  </x:si>
  <x:si>
    <x:t>287</x:t>
  </x:si>
  <x:si>
    <x:t>25</x:t>
  </x:si>
  <x:si>
    <x:t>327</x:t>
  </x:si>
  <x:si>
    <x:t>322</x:t>
  </x:si>
  <x:si>
    <x:t>353</x:t>
  </x:si>
  <x:si>
    <x:t>367</x:t>
  </x:si>
  <x:si>
    <x:t>374</x:t>
  </x:si>
  <x:si>
    <x:t>380</x:t>
  </x:si>
  <x:si>
    <x:t>379</x:t>
  </x:si>
  <x:si>
    <x:t>385</x:t>
  </x:si>
  <x:si>
    <x:t>384</x:t>
  </x:si>
  <x:si>
    <x:t>339</x:t>
  </x:si>
  <x:si>
    <x:t>16</x:t>
  </x:si>
  <x:si>
    <x:t>328</x:t>
  </x:si>
  <x:si>
    <x:t>315</x:t>
  </x:si>
  <x:si>
    <x:t>366</x:t>
  </x:si>
  <x:si>
    <x:t>19</x:t>
  </x:si>
  <x:si>
    <x:t>17</x:t>
  </x:si>
  <x:si>
    <x:t>→個票</x:t>
  </x:si>
  <x:si>
    <x:t>リンク</x:t>
  </x:si>
  <x:si>
    <x:t>10</x:t>
  </x:si>
  <x:si>
    <x:t>7</x:t>
  </x:si>
  <x:si>
    <x:t>9</x:t>
  </x:si>
  <x:si>
    <x:t>№</x:t>
  </x:si>
  <x:si>
    <x:t>5</x:t>
  </x:si>
  <x:si>
    <x:t>第6条</x:t>
  </x:si>
  <x:si>
    <x:t>6</x:t>
  </x:si>
  <x:si>
    <x:t/>
  </x:si>
  <x:si>
    <x:t>備考</x:t>
    <x:rPh sb="0" eb="2">
      <x:t>ビコウ</x:t>
    </x:rPh>
    <x:phoneticPr fontId="16"/>
  </x:si>
  <x:si>
    <x:t>1</x:t>
  </x:si>
  <x:si>
    <x:t>第5条</x:t>
  </x:si>
  <x:si>
    <x:t>個票</x:t>
    <x:rPh sb="0" eb="1">
      <x:t>コ</x:t>
    </x:rPh>
    <x:rPh sb="1" eb="2">
      <x:t>ヒョウ</x:t>
    </x:rPh>
    <x:phoneticPr fontId="16"/>
  </x:si>
  <x:si>
    <x:t>13</x:t>
  </x:si>
  <x:si>
    <x:t>36</x:t>
  </x:si>
  <x:si>
    <x:t>391</x:t>
  </x:si>
  <x:si>
    <x:t>395</x:t>
  </x:si>
  <x:si>
    <x:t>394</x:t>
  </x:si>
  <x:si>
    <x:t>35</x:t>
  </x:si>
  <x:si>
    <x:t>14</x:t>
  </x:si>
  <x:si>
    <x:t>390</x:t>
  </x:si>
  <x:si>
    <x:t>399</x:t>
  </x:si>
  <x:si>
    <x:t>398</x:t>
  </x:si>
  <x:si>
    <x:t>森林法</x:t>
  </x:si>
  <x:si>
    <x:t>道路法</x:t>
  </x:si>
  <x:si>
    <x:t>河川法</x:t>
  </x:si>
  <x:si>
    <x:t>水道法</x:t>
  </x:si>
  <x:si>
    <x:t>農地法</x:t>
  </x:si>
  <x:si>
    <x:t>景観法</x:t>
  </x:si>
  <x:si>
    <x:t>第65条第1項</x:t>
  </x:si>
  <x:si>
    <x:t>都市計画法</x:t>
  </x:si>
  <x:si>
    <x:t>土地収用法</x:t>
  </x:si>
  <x:si>
    <x:t>都市再開発法</x:t>
  </x:si>
  <x:si>
    <x:t>土地区画整理法</x:t>
  </x:si>
  <x:si>
    <x:t>1627</x:t>
  </x:si>
  <x:si>
    <x:t>第142条</x:t>
  </x:si>
  <x:si>
    <x:t>予防接種法</x:t>
  </x:si>
  <x:si>
    <x:t>農住組合法</x:t>
  </x:si>
  <x:si>
    <x:t>第7条第5項</x:t>
  </x:si>
  <x:si>
    <x:t>第25条第2項</x:t>
  </x:si>
  <x:si>
    <x:t>第22条第1項</x:t>
  </x:si>
  <x:si>
    <x:t>第25条第1項</x:t>
  </x:si>
  <x:si>
    <x:t>児童手当法</x:t>
  </x:si>
  <x:si>
    <x:t>児童扶養手当法</x:t>
  </x:si>
  <x:si>
    <x:t>母子保健法</x:t>
  </x:si>
  <x:si>
    <x:t>第16条第1項</x:t>
  </x:si>
  <x:si>
    <x:t>介護保険法</x:t>
  </x:si>
  <x:si>
    <x:t>第12条第3項</x:t>
  </x:si>
  <x:si>
    <x:t>第27条第1項</x:t>
  </x:si>
  <x:si>
    <x:t>第31条第1項</x:t>
  </x:si>
  <x:si>
    <x:t>第41条第1項</x:t>
  </x:si>
  <x:si>
    <x:t>第23条第1項</x:t>
  </x:si>
  <x:si>
    <x:t>第51条第1項</x:t>
  </x:si>
  <x:si>
    <x:t>第59条第1項</x:t>
  </x:si>
  <x:si>
    <x:t>第57条第1項</x:t>
  </x:si>
  <x:si>
    <x:t>第61条第1項</x:t>
  </x:si>
  <x:si>
    <x:t>第60条</x:t>
  </x:si>
  <x:si>
    <x:t>.../../個票/法適用・申請/pdf/law_0470.pdf</x:t>
  </x:si>
  <x:si>
    <x:t>.../../個票/法適用・申請/pdf/law_0301.pdf</x:t>
  </x:si>
  <x:si>
    <x:t>都市緑地法</x:t>
  </x:si>
  <x:si>
    <x:t>生産緑地法</x:t>
  </x:si>
  <x:si>
    <x:t>第59条</x:t>
  </x:si>
  <x:si>
    <x:t>第4条第3項</x:t>
  </x:si>
  <x:si>
    <x:t>商工会法</x:t>
  </x:si>
  <x:si>
    <x:t>商工会議所法</x:t>
  </x:si>
  <x:si>
    <x:t>1702</x:t>
  </x:si>
  <x:si>
    <x:t>5197</x:t>
  </x:si>
  <x:si>
    <x:t>1850</x:t>
  </x:si>
  <x:si>
    <x:t>開発行為の許可</x:t>
  </x:si>
  <x:si>
    <x:t>5194</x:t>
  </x:si>
  <x:si>
    <x:t>5196</x:t>
  </x:si>
  <x:si>
    <x:t>第50条第1項</x:t>
  </x:si>
  <x:si>
    <x:t>5193</x:t>
  </x:si>
  <x:si>
    <x:t>1699</x:t>
  </x:si>
  <x:si>
    <x:t>1851</x:t>
  </x:si>
  <x:si>
    <x:t>1107</x:t>
  </x:si>
  <x:si>
    <x:t>第41条第3項</x:t>
  </x:si>
  <x:si>
    <x:t>1905</x:t>
  </x:si>
  <x:si>
    <x:t>1601</x:t>
  </x:si>
  <x:si>
    <x:t>5195</x:t>
  </x:si>
  <x:si>
    <x:t>1109</x:t>
  </x:si>
  <x:si>
    <x:t>3004</x:t>
  </x:si>
  <x:si>
    <x:t>第35条</x:t>
  </x:si>
  <x:si>
    <x:t>3003</x:t>
  </x:si>
  <x:si>
    <x:t>学校教育法</x:t>
  </x:si>
  <x:si>
    <x:t>3005</x:t>
  </x:si>
  <x:si>
    <x:t>3017</x:t>
  </x:si>
  <x:si>
    <x:t>1894</x:t>
  </x:si>
  <x:si>
    <x:t>1645</x:t>
  </x:si>
  <x:si>
    <x:t>1893</x:t>
  </x:si>
  <x:si>
    <x:t>3012</x:t>
  </x:si>
  <x:si>
    <x:t>区域外就学等</x:t>
  </x:si>
  <x:si>
    <x:t>1700</x:t>
  </x:si>
  <x:si>
    <x:t>3006</x:t>
  </x:si>
  <x:si>
    <x:t>1862</x:t>
  </x:si>
  <x:si>
    <x:t>3013</x:t>
  </x:si>
  <x:si>
    <x:t>3008</x:t>
  </x:si>
  <x:si>
    <x:t>3001</x:t>
  </x:si>
  <x:si>
    <x:t>1925</x:t>
  </x:si>
  <x:si>
    <x:t>1892</x:t>
  </x:si>
  <x:si>
    <x:t>第37条第1号</x:t>
  </x:si>
  <x:si>
    <x:t>3010</x:t>
  </x:si>
  <x:si>
    <x:t>第45条</x:t>
  </x:si>
  <x:si>
    <x:t>3007</x:t>
  </x:si>
  <x:si>
    <x:t>1211</x:t>
  </x:si>
  <x:si>
    <x:t>1210</x:t>
  </x:si>
  <x:si>
    <x:t>3002</x:t>
  </x:si>
  <x:si>
    <x:t>1698</x:t>
  </x:si>
  <x:si>
    <x:t>1131</x:t>
  </x:si>
  <x:si>
    <x:t>1110</x:t>
  </x:si>
  <x:si>
    <x:t>3019</x:t>
  </x:si>
  <x:si>
    <x:t>第25条の19</x:t>
  </x:si>
  <x:si>
    <x:t>第36条第2項</x:t>
  </x:si>
  <x:si>
    <x:t>監査委員事務局</x:t>
  </x:si>
  <x:si>
    <x:t>3048</x:t>
  </x:si>
  <x:si>
    <x:t>1758</x:t>
  </x:si>
  <x:si>
    <x:t>第113条</x:t>
  </x:si>
  <x:si>
    <x:t>第99条</x:t>
  </x:si>
  <x:si>
    <x:t>0491</x:t>
  </x:si>
  <x:si>
    <x:t>1859</x:t>
  </x:si>
  <x:si>
    <x:t>第116条</x:t>
  </x:si>
  <x:si>
    <x:t>1816</x:t>
  </x:si>
  <x:si>
    <x:t>1900</x:t>
  </x:si>
  <x:si>
    <x:t>第3条第4項</x:t>
  </x:si>
  <x:si>
    <x:t>1208</x:t>
  </x:si>
  <x:si>
    <x:t>第110条</x:t>
  </x:si>
  <x:si>
    <x:t>1757</x:t>
  </x:si>
  <x:si>
    <x:t>第3条第3項</x:t>
  </x:si>
  <x:si>
    <x:t>第100条</x:t>
  </x:si>
  <x:si>
    <x:t>第116条の2</x:t>
  </x:si>
  <x:si>
    <x:t>第120条</x:t>
  </x:si>
  <x:si>
    <x:t>第55条の4</x:t>
  </x:si>
  <x:si>
    <x:t>1564</x:t>
  </x:si>
  <x:si>
    <x:t>第54条第2項</x:t>
  </x:si>
  <x:si>
    <x:t>推進法人の指定</x:t>
  </x:si>
  <x:si>
    <x:t>0514</x:t>
  </x:si>
  <x:si>
    <x:t>移送費の支給</x:t>
  </x:si>
  <x:si>
    <x:t>第62条第1項</x:t>
  </x:si>
  <x:si>
    <x:t>第1条第2項</x:t>
  </x:si>
  <x:si>
    <x:t>療養費の支給</x:t>
  </x:si>
  <x:si>
    <x:t>第55条第1項</x:t>
  </x:si>
  <x:si>
    <x:t>道路運送車両法</x:t>
  </x:si>
  <x:si>
    <x:t>1891</x:t>
  </x:si>
  <x:si>
    <x:t>1288</x:t>
  </x:si>
  <x:si>
    <x:t>臨時運行の許可</x:t>
  </x:si>
  <x:si>
    <x:t>第1条の2</x:t>
  </x:si>
  <x:si>
    <x:t>0492</x:t>
  </x:si>
  <x:si>
    <x:t>5345</x:t>
  </x:si>
  <x:si>
    <x:t>1653</x:t>
  </x:si>
  <x:si>
    <x:t>1283</x:t>
  </x:si>
  <x:si>
    <x:t>第34条第2項</x:t>
  </x:si>
  <x:si>
    <x:t>1285</x:t>
  </x:si>
  <x:si>
    <x:t>第27条第4項</x:t>
  </x:si>
  <x:si>
    <x:t>狂犬病予防法</x:t>
  </x:si>
  <x:si>
    <x:t>3061</x:t>
  </x:si>
  <x:si>
    <x:t>5373</x:t>
  </x:si>
  <x:si>
    <x:t>第28条第6項</x:t>
  </x:si>
  <x:si>
    <x:t>3060</x:t>
  </x:si>
  <x:si>
    <x:t>1291</x:t>
  </x:si>
  <x:si>
    <x:t>1783</x:t>
  </x:si>
  <x:si>
    <x:t>1784</x:t>
  </x:si>
  <x:si>
    <x:t>1915</x:t>
  </x:si>
  <x:si>
    <x:t>1289</x:t>
  </x:si>
  <x:si>
    <x:t>第46条第2項</x:t>
  </x:si>
  <x:si>
    <x:t>1287</x:t>
  </x:si>
  <x:si>
    <x:t>1539</x:t>
  </x:si>
  <x:si>
    <x:t>1619</x:t>
  </x:si>
  <x:si>
    <x:t>第50条第3項</x:t>
  </x:si>
  <x:si>
    <x:t>1788</x:t>
  </x:si>
  <x:si>
    <x:t>新設合併の認可</x:t>
  </x:si>
  <x:si>
    <x:t>第125条</x:t>
  </x:si>
  <x:si>
    <x:t>1672</x:t>
  </x:si>
  <x:si>
    <x:t>1914</x:t>
  </x:si>
  <x:si>
    <x:t>第140条</x:t>
  </x:si>
  <x:si>
    <x:t>1292</x:t>
  </x:si>
  <x:si>
    <x:t>1622</x:t>
  </x:si>
  <x:si>
    <x:t>1617</x:t>
  </x:si>
  <x:si>
    <x:t>1912</x:t>
  </x:si>
  <x:si>
    <x:t>5375</x:t>
  </x:si>
  <x:si>
    <x:t>第5条第2項</x:t>
  </x:si>
  <x:si>
    <x:t>1284</x:t>
  </x:si>
  <x:si>
    <x:t>1889</x:t>
  </x:si>
  <x:si>
    <x:t>1120</x:t>
  </x:si>
  <x:si>
    <x:t>第32条</x:t>
  </x:si>
  <x:si>
    <x:t>1286</x:t>
  </x:si>
  <x:si>
    <x:t>吸収合併の認可</x:t>
  </x:si>
  <x:si>
    <x:t>第28条第2項</x:t>
  </x:si>
  <x:si>
    <x:t>0511</x:t>
  </x:si>
  <x:si>
    <x:t>5109</x:t>
  </x:si>
  <x:si>
    <x:t>1697</x:t>
  </x:si>
  <x:si>
    <x:t>1701</x:t>
  </x:si>
  <x:si>
    <x:t>1903</x:t>
  </x:si>
  <x:si>
    <x:t>第20条第3項</x:t>
  </x:si>
  <x:si>
    <x:t>1902</x:t>
  </x:si>
  <x:si>
    <x:t>1108</x:t>
  </x:si>
  <x:si>
    <x:t>5192</x:t>
  </x:si>
  <x:si>
    <x:t>1848</x:t>
  </x:si>
  <x:si>
    <x:t>1849</x:t>
  </x:si>
  <x:si>
    <x:t>1799</x:t>
  </x:si>
  <x:si>
    <x:t>買受計画の認定</x:t>
  </x:si>
  <x:si>
    <x:t>決算報告の承認</x:t>
  </x:si>
  <x:si>
    <x:t>0510</x:t>
  </x:si>
  <x:si>
    <x:t>第66条</x:t>
  </x:si>
  <x:si>
    <x:t>1640</x:t>
  </x:si>
  <x:si>
    <x:t>5133</x:t>
  </x:si>
  <x:si>
    <x:t>1596</x:t>
  </x:si>
  <x:si>
    <x:t>供給計画の認定</x:t>
  </x:si>
  <x:si>
    <x:t>1904</x:t>
  </x:si>
  <x:si>
    <x:t>第42条</x:t>
  </x:si>
  <x:si>
    <x:t>21018000</x:t>
  </x:si>
  <x:si>
    <x:t>21200000</x:t>
  </x:si>
  <x:si>
    <x:t>第138条第1項</x:t>
  </x:si>
  <x:si>
    <x:t>障害者の日常生活及び社会生活を総合的に支援するための法律</x:t>
  </x:si>
  <x:si>
    <x:t>大都市地域における住宅及び住宅地の供給の促進に関する特別措置法</x:t>
  </x:si>
  <x:si>
    <x:t>1909</x:t>
  </x:si>
  <x:si>
    <x:t>1626</x:t>
  </x:si>
  <x:si>
    <x:t>下水道の整備等に伴う一般廃棄物処理業等の合理化に関する特別措置法施行規則</x:t>
  </x:si>
  <x:si>
    <x:t>21232000</x:t>
  </x:si>
  <x:si>
    <x:t>第33条第4項</x:t>
  </x:si>
  <x:si>
    <x:t>第63条第1項</x:t>
  </x:si>
  <x:si>
    <x:t>都市公園法</x:t>
  </x:si>
  <x:si>
    <x:t>住宅地区改良法</x:t>
  </x:si>
  <x:si>
    <x:t>第51条第3項</x:t>
  </x:si>
  <x:si>
    <x:t>社会教育法</x:t>
  </x:si>
  <x:si>
    <x:t>下水道法</x:t>
  </x:si>
  <x:si>
    <x:t>浄化槽法</x:t>
  </x:si>
  <x:si>
    <x:t>文化財保護法</x:t>
  </x:si>
  <x:si>
    <x:t>第13条第2項</x:t>
  </x:si>
  <x:si>
    <x:t>関係課（観光）</x:t>
  </x:si>
  <x:si>
    <x:t>土地改良法</x:t>
  </x:si>
  <x:si>
    <x:t>地域再生法</x:t>
  </x:si>
  <x:si>
    <x:t>教育委員会事務局 スポーツ・生涯学習課</x:t>
  </x:si>
  <x:si>
    <x:t>第69条第1項</x:t>
  </x:si>
  <x:si>
    <x:t>健康福祉部 生活福祉課</x:t>
  </x:si>
  <x:si>
    <x:t>企画財政部 政策財政課</x:t>
  </x:si>
  <x:si>
    <x:t>民生部 国民健康保険課</x:t>
  </x:si>
  <x:si>
    <x:t>健康福祉部 高齢介護課</x:t>
  </x:si>
  <x:si>
    <x:t>健康福祉部 健康増進課</x:t>
  </x:si>
  <x:si>
    <x:t>農林商工部 農林畜産課</x:t>
  </x:si>
  <x:si>
    <x:t>21219000</x:t>
  </x:si>
  <x:si>
    <x:t>農林商工部 商工観光課</x:t>
  </x:si>
  <x:si>
    <x:t>建設部 都市整備建築課</x:t>
  </x:si>
  <x:si>
    <x:t>上下水道部 水道課</x:t>
  </x:si>
  <x:si>
    <x:t>上下水道部 下水道課</x:t>
  </x:si>
  <x:si>
    <x:t>行政財産所管各課</x:t>
  </x:si>
  <x:si>
    <x:t>第5条第1項ただし書</x:t>
  </x:si>
  <x:si>
    <x:t>第7条第1項及び第2項</x:t>
  </x:si>
  <x:si>
    <x:t>第10条ただし書</x:t>
  </x:si>
  <x:si>
    <x:t>国民健康保険法</x:t>
  </x:si>
  <x:si>
    <x:t>第91条第2項</x:t>
  </x:si>
  <x:si>
    <x:t>根拠法令ID</x:t>
  </x:si>
  <x:si>
    <x:t>法令名称</x:t>
  </x:si>
  <x:si>
    <x:t>災害対策基本法</x:t>
  </x:si>
  <x:si>
    <x:t>地方自治法</x:t>
  </x:si>
  <x:si>
    <x:t>第121条</x:t>
  </x:si>
  <x:si>
    <x:t>社会福祉法</x:t>
  </x:si>
  <x:si>
    <x:t>現時点該当なし</x:t>
  </x:si>
  <x:si>
    <x:t>児童福祉法</x:t>
  </x:si>
  <x:si>
    <x:t>第19条</x:t>
  </x:si>
  <x:si>
    <x:t>生活保護法</x:t>
  </x:si>
  <x:si>
    <x:t>第24条第3項</x:t>
  </x:si>
  <x:si>
    <x:t>第26条</x:t>
  </x:si>
  <x:si>
    <x:t>第29条第1項</x:t>
  </x:si>
  <x:si>
    <x:t>第24条第1項</x:t>
  </x:si>
  <x:si>
    <x:t>第26条の5</x:t>
  </x:si>
  <x:si>
    <x:t>第31条</x:t>
  </x:si>
  <x:si>
    <x:t>第52条第1項</x:t>
  </x:si>
  <x:si>
    <x:t>第34条第1項</x:t>
  </x:si>
  <x:si>
    <x:t>第71条第1項</x:t>
  </x:si>
  <x:si>
    <x:t>◎教育委員会事務局 スポーツ・生涯学習課</x:t>
  </x:si>
  <x:si>
    <x:t>.../../個票/法適用・申請/pdf/law_1108.pdf</x:t>
  </x:si>
  <x:si>
    <x:t>◎総務部 総務課</x:t>
  </x:si>
  <x:si>
    <x:t>◎総務部 管財課</x:t>
  </x:si>
  <x:si>
    <x:t>◎民生部 市民課</x:t>
  </x:si>
  <x:si>
    <x:t>◎建設部 土木課</x:t>
  </x:si>
  <x:si>
    <x:t>◎上下水道部 水道課</x:t>
  </x:si>
  <x:si>
    <x:t>◎上下水道部 下水道課</x:t>
  </x:si>
  <x:si>
    <x:t>民生部 まちづくり支援課</x:t>
  </x:si>
  <x:si>
    <x:t>健康福祉部 こども支援課</x:t>
  </x:si>
  <x:si>
    <x:t>教育委員会事務局 教育総務課</x:t>
  </x:si>
  <x:si>
    <x:t>◎企画財政部 政策財政課</x:t>
  </x:si>
  <x:si>
    <x:t>◎民生部 国民健康保険課</x:t>
  </x:si>
  <x:si>
    <x:t>◎民生部 まちづくり支援課</x:t>
  </x:si>
  <x:si>
    <x:t>◎健康福祉部 生活福祉課</x:t>
  </x:si>
  <x:si>
    <x:t>◎健康福祉部 こども支援課</x:t>
  </x:si>
  <x:si>
    <x:t>◎健康福祉部 高齢介護課</x:t>
  </x:si>
  <x:si>
    <x:t>◎農林商工部 農林畜産課</x:t>
  </x:si>
  <x:si>
    <x:t>◎健康福祉部 健康増進課</x:t>
  </x:si>
  <x:si>
    <x:t>◎農林商工部 商工観光課</x:t>
  </x:si>
  <x:si>
    <x:t>◎建設部 都市整備建築課</x:t>
  </x:si>
  <x:si>
    <x:t>◎教育委員会事務局 教育総務課</x:t>
  </x:si>
  <x:si>
    <x:t>0271</x:t>
  </x:si>
  <x:si>
    <x:t>0273</x:t>
  </x:si>
  <x:si>
    <x:t>0252</x:t>
  </x:si>
  <x:si>
    <x:t>0038</x:t>
  </x:si>
  <x:si>
    <x:t>0265</x:t>
  </x:si>
  <x:si>
    <x:t>0268</x:t>
  </x:si>
  <x:si>
    <x:t>0263</x:t>
  </x:si>
  <x:si>
    <x:t>0245</x:t>
  </x:si>
  <x:si>
    <x:t>0248</x:t>
  </x:si>
  <x:si>
    <x:t>0021</x:t>
  </x:si>
  <x:si>
    <x:t>0241</x:t>
  </x:si>
  <x:si>
    <x:t>0254</x:t>
  </x:si>
  <x:si>
    <x:t>0025</x:t>
  </x:si>
  <x:si>
    <x:t>0287</x:t>
  </x:si>
  <x:si>
    <x:t>0257</x:t>
  </x:si>
  <x:si>
    <x:t>0231</x:t>
  </x:si>
  <x:si>
    <x:t>0024</x:t>
  </x:si>
  <x:si>
    <x:t>第30条第1項</x:t>
  </x:si>
  <x:si>
    <x:t>0299</x:t>
  </x:si>
  <x:si>
    <x:t>0326</x:t>
  </x:si>
  <x:si>
    <x:t>0292</x:t>
  </x:si>
  <x:si>
    <x:t>0304</x:t>
  </x:si>
  <x:si>
    <x:t>0307</x:t>
  </x:si>
  <x:si>
    <x:t>0295</x:t>
  </x:si>
  <x:si>
    <x:t>0301</x:t>
  </x:si>
  <x:si>
    <x:t>0296</x:t>
  </x:si>
  <x:si>
    <x:t>0316</x:t>
  </x:si>
  <x:si>
    <x:t>0311</x:t>
  </x:si>
  <x:si>
    <x:t>0309</x:t>
  </x:si>
  <x:si>
    <x:t>0312</x:t>
  </x:si>
  <x:si>
    <x:t>0314</x:t>
  </x:si>
  <x:si>
    <x:t>0293</x:t>
  </x:si>
  <x:si>
    <x:t>0297</x:t>
  </x:si>
  <x:si>
    <x:t>第32条第1項</x:t>
  </x:si>
  <x:si>
    <x:t>第70条第2項</x:t>
  </x:si>
  <x:si>
    <x:t>0305</x:t>
  </x:si>
  <x:si>
    <x:t>第19条第1項</x:t>
  </x:si>
  <x:si>
    <x:t>0291</x:t>
  </x:si>
  <x:si>
    <x:t>第44条第1項</x:t>
  </x:si>
  <x:si>
    <x:t>0374</x:t>
  </x:si>
  <x:si>
    <x:t>0322</x:t>
  </x:si>
  <x:si>
    <x:t>第72条第1項</x:t>
  </x:si>
  <x:si>
    <x:t>0328</x:t>
  </x:si>
  <x:si>
    <x:t>0353</x:t>
  </x:si>
  <x:si>
    <x:t>0366</x:t>
  </x:si>
  <x:si>
    <x:t>0367</x:t>
  </x:si>
  <x:si>
    <x:t>0315</x:t>
  </x:si>
  <x:si>
    <x:t>0327</x:t>
  </x:si>
  <x:si>
    <x:t>0019</x:t>
  </x:si>
  <x:si>
    <x:t>0384</x:t>
  </x:si>
  <x:si>
    <x:t>0339</x:t>
  </x:si>
  <x:si>
    <x:t>0380</x:t>
  </x:si>
  <x:si>
    <x:t>0016</x:t>
  </x:si>
  <x:si>
    <x:t>0385</x:t>
  </x:si>
  <x:si>
    <x:t>0017</x:t>
  </x:si>
  <x:si>
    <x:t>0379</x:t>
  </x:si>
  <x:si>
    <x:t>◎担当部署未定</x:t>
  </x:si>
  <x:si>
    <x:t>処分の概要</x:t>
    <x:rPh sb="0" eb="2">
      <x:t>ショブン</x:t>
    </x:rPh>
    <x:phoneticPr fontId="16"/>
  </x:si>
  <x:si>
    <x:t>担当部署</x:t>
    <x:rPh sb="0" eb="2">
      <x:t>タントウ</x:t>
    </x:rPh>
    <x:rPh sb="2" eb="4">
      <x:t>ブショ</x:t>
    </x:rPh>
    <x:phoneticPr fontId="16"/>
  </x:si>
  <x:si>
    <x:t>第4条第2項</x:t>
  </x:si>
  <x:si>
    <x:t>県特例条例根拠</x:t>
    <x:rPh sb="0" eb="1">
      <x:t>ケン</x:t>
    </x:rPh>
    <x:rPh sb="1" eb="3">
      <x:t>トクレイ</x:t>
    </x:rPh>
    <x:rPh sb="3" eb="5">
      <x:t>ジョウレイ</x:t>
    </x:rPh>
    <x:rPh sb="5" eb="7">
      <x:t>コンキョ</x:t>
    </x:rPh>
    <x:phoneticPr fontId="16"/>
  </x:si>
  <x:si>
    <x:t>0001</x:t>
  </x:si>
  <x:si>
    <x:t>第5条第1項</x:t>
  </x:si>
  <x:si>
    <x:t>根拠条項</x:t>
  </x:si>
  <x:si>
    <x:t>リンク用ＩＤ</x:t>
    <x:rPh sb="3" eb="4">
      <x:t>ヨウ</x:t>
    </x:rPh>
    <x:phoneticPr fontId="16"/>
  </x:si>
  <x:si>
    <x:t>第5条第3項</x:t>
  </x:si>
  <x:si>
    <x:t>第14条第3項</x:t>
  </x:si>
  <x:si>
    <x:t>第6条第1項</x:t>
  </x:si>
  <x:si>
    <x:t>第8条第1項</x:t>
  </x:si>
  <x:si>
    <x:t>第4条第1項</x:t>
  </x:si>
  <x:si>
    <x:t>第18条</x:t>
  </x:si>
  <x:si>
    <x:t>第10条</x:t>
  </x:si>
  <x:si>
    <x:t>第14条第1項</x:t>
  </x:si>
  <x:si>
    <x:t>第13条</x:t>
  </x:si>
  <x:si>
    <x:t>第12条</x:t>
  </x:si>
  <x:si>
    <x:t>第6条第3項</x:t>
  </x:si>
  <x:si>
    <x:t>第7条第1項</x:t>
  </x:si>
  <x:si>
    <x:t>第11条第1項</x:t>
  </x:si>
  <x:si>
    <x:t>第3条第2項</x:t>
  </x:si>
  <x:si>
    <x:t>第9条第1項</x:t>
  </x:si>
  <x:si>
    <x:t>第3条第1項</x:t>
  </x:si>
  <x:si>
    <x:t>第15条第1項</x:t>
  </x:si>
  <x:si>
    <x:t>第16条</x:t>
  </x:si>
  <x:si>
    <x:t>第42条第1項</x:t>
  </x:si>
  <x:si>
    <x:t>第24条</x:t>
  </x:si>
  <x:si>
    <x:t>第26条第1項</x:t>
  </x:si>
  <x:si>
    <x:t>第70条第1項</x:t>
  </x:si>
  <x:si>
    <x:t>第35条第1項</x:t>
  </x:si>
  <x:si>
    <x:t>0013</x:t>
  </x:si>
  <x:si>
    <x:t>0395</x:t>
  </x:si>
  <x:si>
    <x:t>0036</x:t>
  </x:si>
  <x:si>
    <x:t>0390</x:t>
  </x:si>
  <x:si>
    <x:t>0010</x:t>
  </x:si>
  <x:si>
    <x:t>0007</x:t>
  </x:si>
  <x:si>
    <x:t>0394</x:t>
  </x:si>
  <x:si>
    <x:t>0014</x:t>
  </x:si>
  <x:si>
    <x:t>0009</x:t>
  </x:si>
  <x:si>
    <x:t>0035</x:t>
  </x:si>
  <x:si>
    <x:t>0391</x:t>
  </x:si>
  <x:si>
    <x:t>0005</x:t>
  </x:si>
  <x:si>
    <x:t>0398</x:t>
  </x:si>
  <x:si>
    <x:t>0006</x:t>
  </x:si>
  <x:si>
    <x:t>0399</x:t>
  </x:si>
  <x:si>
    <x:t>0041</x:t>
  </x:si>
  <x:si>
    <x:t>0042</x:t>
  </x:si>
  <x:si>
    <x:t>0039</x:t>
  </x:si>
  <x:si>
    <x:t>0157</x:t>
  </x:si>
  <x:si>
    <x:t>0160</x:t>
  </x:si>
  <x:si>
    <x:t>0161</x:t>
  </x:si>
  <x:si>
    <x:t>0162</x:t>
  </x:si>
  <x:si>
    <x:t>0163</x:t>
  </x:si>
  <x:si>
    <x:t>0166</x:t>
  </x:si>
  <x:si>
    <x:t>0167</x:t>
  </x:si>
  <x:si>
    <x:t>0158</x:t>
  </x:si>
  <x:si>
    <x:t>0177</x:t>
  </x:si>
  <x:si>
    <x:t>0205</x:t>
  </x:si>
  <x:si>
    <x:t>0176</x:t>
  </x:si>
  <x:si>
    <x:t>0193</x:t>
  </x:si>
  <x:si>
    <x:t>0174</x:t>
  </x:si>
  <x:si>
    <x:t>0204</x:t>
  </x:si>
  <x:si>
    <x:t>0208</x:t>
  </x:si>
  <x:si>
    <x:t>0203</x:t>
  </x:si>
  <x:si>
    <x:t>0210</x:t>
  </x:si>
  <x:si>
    <x:t>0207</x:t>
  </x:si>
  <x:si>
    <x:t>0215</x:t>
  </x:si>
  <x:si>
    <x:t>0192</x:t>
  </x:si>
  <x:si>
    <x:t>0175</x:t>
  </x:si>
  <x:si>
    <x:t>0216</x:t>
  </x:si>
  <x:si>
    <x:t>0251</x:t>
  </x:si>
  <x:si>
    <x:t>0229</x:t>
  </x:si>
  <x:si>
    <x:t>0258</x:t>
  </x:si>
  <x:si>
    <x:t>0230</x:t>
  </x:si>
  <x:si>
    <x:t>0217</x:t>
  </x:si>
  <x:si>
    <x:t>0249</x:t>
  </x:si>
  <x:si>
    <x:t>0250</x:t>
  </x:si>
  <x:si>
    <x:t>0253</x:t>
  </x:si>
  <x:si>
    <x:t>0256</x:t>
  </x:si>
  <x:si>
    <x:t>0259</x:t>
  </x:si>
  <x:si>
    <x:t>0255</x:t>
  </x:si>
  <x:si>
    <x:t>0262</x:t>
  </x:si>
  <x:si>
    <x:t>0247</x:t>
  </x:si>
  <x:si>
    <x:t>0246</x:t>
  </x:si>
  <x:si>
    <x:t>0020</x:t>
  </x:si>
  <x:si>
    <x:t>0289</x:t>
  </x:si>
  <x:si>
    <x:t>0298</x:t>
  </x:si>
  <x:si>
    <x:t>0308</x:t>
  </x:si>
  <x:si>
    <x:t>0303</x:t>
  </x:si>
  <x:si>
    <x:t>0320</x:t>
  </x:si>
  <x:si>
    <x:t>0325</x:t>
  </x:si>
  <x:si>
    <x:t>0274</x:t>
  </x:si>
  <x:si>
    <x:t>0317</x:t>
  </x:si>
  <x:si>
    <x:t>0294</x:t>
  </x:si>
  <x:si>
    <x:t>0288</x:t>
  </x:si>
  <x:si>
    <x:t>0264</x:t>
  </x:si>
  <x:si>
    <x:t>0272</x:t>
  </x:si>
  <x:si>
    <x:t>0269</x:t>
  </x:si>
  <x:si>
    <x:t>0290</x:t>
  </x:si>
  <x:si>
    <x:t>0319</x:t>
  </x:si>
  <x:si>
    <x:t>0037</x:t>
  </x:si>
  <x:si>
    <x:t>0321</x:t>
  </x:si>
  <x:si>
    <x:t>0323</x:t>
  </x:si>
  <x:si>
    <x:t>0270</x:t>
  </x:si>
  <x:si>
    <x:t>0267</x:t>
  </x:si>
  <x:si>
    <x:t>0318</x:t>
  </x:si>
  <x:si>
    <x:t>0302</x:t>
  </x:si>
  <x:si>
    <x:t>0306</x:t>
  </x:si>
  <x:si>
    <x:t>0286</x:t>
  </x:si>
  <x:si>
    <x:t>0285</x:t>
  </x:si>
  <x:si>
    <x:t>0266</x:t>
  </x:si>
  <x:si>
    <x:t>0313</x:t>
  </x:si>
  <x:si>
    <x:t>0275</x:t>
  </x:si>
  <x:si>
    <x:t>0276</x:t>
  </x:si>
  <x:si>
    <x:t>0354</x:t>
  </x:si>
  <x:si>
    <x:t>0356</x:t>
  </x:si>
  <x:si>
    <x:t>0355</x:t>
  </x:si>
  <x:si>
    <x:t>0342</x:t>
  </x:si>
  <x:si>
    <x:t>0324</x:t>
  </x:si>
  <x:si>
    <x:t>0310</x:t>
  </x:si>
  <x:si>
    <x:t>0383</x:t>
  </x:si>
  <x:si>
    <x:t>0386</x:t>
  </x:si>
  <x:si>
    <x:t>0378</x:t>
  </x:si>
  <x:si>
    <x:t>0382</x:t>
  </x:si>
  <x:si>
    <x:t>0341</x:t>
  </x:si>
  <x:si>
    <x:t>0365</x:t>
  </x:si>
  <x:si>
    <x:t>0018</x:t>
  </x:si>
  <x:si>
    <x:t>総務部 管財課</x:t>
  </x:si>
  <x:si>
    <x:t>民生部 市民課</x:t>
  </x:si>
  <x:si>
    <x:t>建設部 土木課</x:t>
  </x:si>
  <x:si>
    <x:t>担当部署未定</x:t>
  </x:si>
  <x:si>
    <x:t>0376</x:t>
  </x:si>
  <x:si>
    <x:t>総務部 総務課</x:t>
  </x:si>
  <x:si>
    <x:t>0368</x:t>
  </x:si>
  <x:si>
    <x:t>0381</x:t>
  </x:si>
  <x:si>
    <x:t>0387</x:t>
  </x:si>
  <x:si>
    <x:t>0388</x:t>
  </x:si>
  <x:si>
    <x:t>0375</x:t>
  </x:si>
  <x:si>
    <x:t>0377</x:t>
  </x:si>
  <x:si>
    <x:t>0400</x:t>
  </x:si>
  <x:si>
    <x:t>0396</x:t>
  </x:si>
  <x:si>
    <x:t>0011</x:t>
  </x:si>
  <x:si>
    <x:t>0008</x:t>
  </x:si>
  <x:si>
    <x:t>0389</x:t>
  </x:si>
  <x:si>
    <x:t>0392</x:t>
  </x:si>
  <x:si>
    <x:t>0397</x:t>
  </x:si>
  <x:si>
    <x:t>0012</x:t>
  </x:si>
  <x:si>
    <x:t>0015</x:t>
  </x:si>
  <x:si>
    <x:t>第9条第2項</x:t>
  </x:si>
  <x:si>
    <x:t>0393</x:t>
  </x:si>
  <x:si>
    <x:t>0040</x:t>
  </x:si>
  <x:si>
    <x:t>0043</x:t>
  </x:si>
  <x:si>
    <x:t>第15条</x:t>
  </x:si>
  <x:si>
    <x:t>第18条第1項</x:t>
  </x:si>
  <x:si>
    <x:t>0401</x:t>
  </x:si>
  <x:si>
    <x:t>第58条第1項</x:t>
  </x:si>
  <x:si>
    <x:t>第27条</x:t>
  </x:si>
  <x:si>
    <x:t>第54条第1項</x:t>
  </x:si>
  <x:si>
    <x:t>第48条第1項</x:t>
  </x:si>
  <x:si>
    <x:t>第28条第1項</x:t>
  </x:si>
  <x:si>
    <x:t>第12条第2項</x:t>
  </x:si>
  <x:si>
    <x:t>0173</x:t>
  </x:si>
  <x:si>
    <x:t>0165</x:t>
  </x:si>
  <x:si>
    <x:t>0172</x:t>
  </x:si>
  <x:si>
    <x:t>第13条第1項</x:t>
  </x:si>
  <x:si>
    <x:t>0159</x:t>
  </x:si>
  <x:si>
    <x:t>0164</x:t>
  </x:si>
  <x:si>
    <x:t>0181</x:t>
  </x:si>
  <x:si>
    <x:t>0211</x:t>
  </x:si>
  <x:si>
    <x:t>0202</x:t>
  </x:si>
  <x:si>
    <x:t>0206</x:t>
  </x:si>
  <x:si>
    <x:t>0209</x:t>
  </x:si>
  <x:si>
    <x:t>農林漁業の健全な発展と調和のとれた再生可能エネルギー電気の発電の促進に関する法律</x:t>
  </x:si>
  <x:si>
    <x:t>77aa3759</x:t>
  </x:si>
  <x:si>
    <x:t>51ab3645</x:t>
  </x:si>
  <x:si>
    <x:t>22998467</x:t>
  </x:si>
  <x:si>
    <x:t>58030000</x:t>
  </x:si>
  <x:si>
    <x:t>商店街振興組合法</x:t>
  </x:si>
  <x:si>
    <x:t>中小企業等経営強化法</x:t>
  </x:si>
  <x:si>
    <x:t>40999393</x:t>
  </x:si>
  <x:si>
    <x:t>処分ID(法適用)</x:t>
  </x:si>
  <x:si>
    <x:t>10001000</x:t>
  </x:si>
  <x:si>
    <x:t>第90条の2第1項</x:t>
  </x:si>
  <x:si>
    <x:t>25001000</x:t>
  </x:si>
  <x:si>
    <x:t>84079000</x:t>
  </x:si>
  <x:si>
    <x:t>79149000</x:t>
  </x:si>
  <x:si>
    <x:t>77998840</x:t>
  </x:si>
  <x:si>
    <x:t>79148000</x:t>
  </x:si>
  <x:si>
    <x:t>82001000</x:t>
  </x:si>
  <x:si>
    <x:t>82048000</x:t>
  </x:si>
  <x:si>
    <x:t>82060000</x:t>
  </x:si>
  <x:si>
    <x:t>82090000</x:t>
  </x:si>
  <x:si>
    <x:t>82ab3701</x:t>
  </x:si>
  <x:si>
    <x:t>生活困窮者自立支援法</x:t>
  </x:si>
  <x:si>
    <x:t>83aa7574</x:t>
  </x:si>
  <x:si>
    <x:t>36aa8229</x:t>
  </x:si>
  <x:si>
    <x:t>82075000</x:t>
  </x:si>
  <x:si>
    <x:t>82082000</x:t>
  </x:si>
  <x:si>
    <x:t>82ab1277</x:t>
  </x:si>
  <x:si>
    <x:t>82099000</x:t>
  </x:si>
  <x:si>
    <x:t>82106000</x:t>
  </x:si>
  <x:si>
    <x:t>82ab3017</x:t>
  </x:si>
  <x:si>
    <x:t>子ども・子育て支援法</x:t>
  </x:si>
  <x:si>
    <x:t>82998034</x:t>
  </x:si>
  <x:si>
    <x:t>79015000</x:t>
  </x:si>
  <x:si>
    <x:t>43085600</x:t>
  </x:si>
  <x:si>
    <x:t>26179000</x:t>
  </x:si>
  <x:si>
    <x:t>43108000</x:t>
  </x:si>
  <x:si>
    <x:t>市民農園整備促進法</x:t>
  </x:si>
  <x:si>
    <x:t>農業経営基盤強化促進法</x:t>
  </x:si>
  <x:si>
    <x:t>43115000</x:t>
  </x:si>
  <x:si>
    <x:t>43ab4101</x:t>
  </x:si>
  <x:si>
    <x:t>43ab6470</x:t>
  </x:si>
  <x:si>
    <x:t>47010000</x:t>
  </x:si>
  <x:si>
    <x:t>21225000</x:t>
  </x:si>
  <x:si>
    <x:t>道路予定区域における占用許可、占用の変更許可（第32条第1項及び第3項の準用）</x:t>
  </x:si>
  <x:si>
    <x:t>土地の試掘及びボーリング並びにこれらに伴う植物及び垣、さく等の伐除の許可</x:t>
  </x:si>
  <x:si>
    <x:t>建築物の新築及び第一種特定工作物の新設並びに建築物の改築及び用途の変更の許可</x:t>
  </x:si>
  <x:si>
    <x:t>特定農山村地域における農林業等の活性化のための基盤整備の促進に関する法律</x:t>
  </x:si>
  <x:si>
    <x:t>販売禁止鳥獣等(ヤマドリ及びその卵に限る。)の販売の許可並びに販売許可証の交付</x:t>
  </x:si>
  <x:si>
    <x:t>建築物及び特定工作物の新築及び新設並びに建築物の改築及び用途の変更の許可</x:t>
  </x:si>
  <x:si>
    <x:t>第41条第2項ただし書(第35条の2第4項において準用する場合を含む。)</x:t>
  </x:si>
  <x:si>
    <x:t>換地又は共有持分を与える土地を高度利用推進区内に定められるべき宅地の指定等</x:t>
  </x:si>
  <x:si>
    <x:t>森林施業に関する測量又は実地調査のための他人の土地への立入又は立木竹伐採の許可</x:t>
  </x:si>
  <x:si>
    <x:t>工事計画の変更の許可（第87条の2第1項において市町村の長が処理することとされる宅地造成等規制法第12条第1項の適用）</x:t>
  </x:si>
  <x:si>
    <x:t>開発許可に基づく地位の承継の承認（第93条第1項において市町村の長が処理することとされる都市計画法第45条の適用）</x:t>
  </x:si>
  <x:si>
    <x:t>58034000</x:t>
  </x:si>
  <x:si>
    <x:t>40007000</x:t>
  </x:si>
  <x:si>
    <x:t>中小企業等協同組合法</x:t>
  </x:si>
  <x:si>
    <x:t>40312000</x:t>
  </x:si>
  <x:si>
    <x:t>40315000</x:t>
  </x:si>
  <x:si>
    <x:t>23001000</x:t>
  </x:si>
  <x:si>
    <x:t>23020000</x:t>
  </x:si>
  <x:si>
    <x:t>24001000</x:t>
  </x:si>
  <x:si>
    <x:t>一の所有者による都市再生歩行者経路協定の認可（法第45条の13第3項において準用する退避経路協定、第45条の14第3項において準用する退避施設協定、第45条の21第3項において準用する非常用電気等供給施設協定、第73条第2項において準用する都市再生整備歩行者経路協定及び第109条の4第3項において準用する立地誘導促進施設協定を含む。）</x:t>
  </x:si>
  <x:si>
    <x:t>開発行為の変更許可（第93条第1項において市町村の長が処理することとされる都市計画法第35条の2第1項の適用）</x:t>
  </x:si>
  <x:si>
    <x:t>土地の形質の変更並びに建築物その他の工作物の新築、改築及び増築並びに移動の容易でない物件の設置及びたい積の許可</x:t>
  </x:si>
  <x:si>
    <x:t>第83条の6第7項（第97条の4及び第172条の2において準用する場合を含む。）</x:t>
  </x:si>
  <x:si>
    <x:t>農地又は採草放牧地の賃貸借(当該市町村が当事者であるものを除く。)の解約等の許可</x:t>
  </x:si>
  <x:si>
    <x:t>第83条の8第1項（第97条の4及び第172条の2において準用する場合を含む。）</x:t>
  </x:si>
  <x:si>
    <x:t>第9条の6の2第1項及び第4項(法第9条の9第5項において準用する場合を含む。)</x:t>
  </x:si>
  <x:si>
    <x:t>公園予定地における公園管理者以外の公園施設の設置管理の許可・変更の許可（第5条の準用）</x:t>
  </x:si>
  <x:si>
    <x:t>第83条の6第1項（第97条の4及び第172条の2において準用する場合を含む。）</x:t>
  </x:si>
  <x:si>
    <x:t>第55条第6項において準用する第48条(第42条第8項において準用する場合を含む。)</x:t>
  </x:si>
  <x:si>
    <x:t>地球温暖化対策の推進に関する法律</x:t>
  </x:si>
  <x:si>
    <x:t>特別児童扶養手当等の支給に関する法律</x:t>
  </x:si>
  <x:si>
    <x:t>幹線道路の沿道の整備に関する法律</x:t>
  </x:si>
  <x:si>
    <x:t>都市農地の貸借の円滑化に関する法律</x:t>
  </x:si>
  <x:si>
    <x:t>都市の低炭素化の促進に関する法律</x:t>
  </x:si>
  <x:si>
    <x:t>流通業務市街地の整備に関する法律</x:t>
  </x:si>
  <x:si>
    <x:t>現時点該当なし
今後も該当なければ削除</x:t>
  </x:si>
  <x:si>
    <x:t>地方拠点都市地域の整備及び産業業務施設の再配置の促進に関する法律</x:t>
  </x:si>
  <x:si>
    <x:t>就学前の子どもに関する教育、保育等の総合的な提供の推進に関する法律</x:t>
  </x:si>
  <x:si>
    <x:t>◎農業委員会事務局</x:t>
  </x:si>
  <x:si>
    <x:t>21235000</x:t>
  </x:si>
  <x:si>
    <x:t>都市再生特別措置法</x:t>
  </x:si>
  <x:si>
    <x:t>21aa3462</x:t>
  </x:si>
  <x:si>
    <x:t>22074100</x:t>
  </x:si>
  <x:si>
    <x:t>22078100</x:t>
  </x:si>
  <x:si>
    <x:t>第118条第1項</x:t>
  </x:si>
  <x:si>
    <x:t>22aa6166</x:t>
  </x:si>
  <x:si>
    <x:t>22128000</x:t>
  </x:si>
  <x:si>
    <x:t>23ab3037</x:t>
  </x:si>
  <x:si>
    <x:t>22aa9986</x:t>
  </x:si>
  <x:si>
    <x:t>25087300</x:t>
  </x:si>
  <x:si>
    <x:t>26119500</x:t>
  </x:si>
  <x:si>
    <x:t>26158000</x:t>
  </x:si>
  <x:si>
    <x:t>26aa3667</x:t>
  </x:si>
  <x:si>
    <x:t>26173000</x:t>
  </x:si>
  <x:si>
    <x:t>第111条第1項</x:t>
  </x:si>
  <x:si>
    <x:t>62aa8250</x:t>
  </x:si>
  <x:si>
    <x:t>79044000</x:t>
  </x:si>
  <x:si>
    <x:t>第25条の30第1項</x:t>
  </x:si>
  <x:si>
    <x:t>79123000</x:t>
  </x:si>
  <x:si>
    <x:t>79048000</x:t>
  </x:si>
  <x:si>
    <x:t>第25条の30第2項</x:t>
  </x:si>
  <x:si>
    <x:t>38001000</x:t>
  </x:si>
  <x:si>
    <x:t>38283000</x:t>
  </x:si>
  <x:si>
    <x:t>農業委員会事務局</x:t>
  </x:si>
  <x:si>
    <x:t>43069000</x:t>
  </x:si>
  <x:si>
    <x:t>関係課（収納課、産品）</x:t>
  </x:si>
  <x:si>
    <x:t>43085400</x:t>
  </x:si>
  <x:si>
    <x:t>43086000</x:t>
  </x:si>
  <x:si>
    <x:t>10aa7017</x:t>
  </x:si>
  <x:si>
    <x:t>平成22年度等における子ども手当の支給に関する法律</x:t>
  </x:si>
  <x:si>
    <x:t>鳥獣の保護及び管理並びに狩猟の適正化に関する法律</x:t>
  </x:si>
  <x:si>
    <x:t>地域における歴史的風致の維持及び向上に関する法律</x:t>
  </x:si>
  <x:si>
    <x:t>高齢者、障害者等の移動等の円滑化の促進に関する法律</x:t>
  </x:si>
  <x:si>
    <x:t>特定農地貸付けに関する農地法等の特例に関する法律施行令</x:t>
  </x:si>
  <x:si>
    <x:t>農業の有する多面的機能の発揮の促進に関する法律</x:t>
  </x:si>
  <x:si>
    <x:t>マンションの建替え等の円滑化に関する法律</x:t>
  </x:si>
  <x:si>
    <x:t>特定優良賃貸住宅の供給の促進に関する法律</x:t>
  </x:si>
  <x:si>
    <x:t>墓地、埋葬等に関する法律</x:t>
  </x:si>
  <x:si>
    <x:t>母子及び父子並びに寡婦福祉法</x:t>
  </x:si>
  <x:si>
    <x:t>中心市街地の活性化に関する法律</x:t>
  </x:si>
  <x:si>
    <x:t>中小小売商業振興法施行令</x:t>
  </x:si>
  <x:si>
    <x:t>農業振興地域の整備に関する法律</x:t>
  </x:si>
  <x:si>
    <x:t>被災市街地復興特別措置法</x:t>
  </x:si>
  <x:si>
    <x:t>事象により他課の場合あり</x:t>
  </x:si>
  <x:si>
    <x:t>開発許可を受けた土地における建築等の特例許可（第93条第1項において市町村の長が処理することとされる都市計画法第42条第1項ただし書の適用）</x:t>
  </x:si>
  <x:si>
    <x:t>開発許可を受けた土地以外の土地における建築等の許可（第93条第1項において市町村の長が処理することとされる都市計画法第43条第1項の適用）</x:t>
  </x:si>
  <x:si>
    <x:t>施行予定者が定められている都市計画施設の区域等内における土地の形質の変更又は建築物の建築その他工作物の建設の許可（第52条の2第1項の準用）</x:t>
  </x:si>
  <x:si>
    <x:t>就労自立給付金の支給</x:t>
  </x:si>
  <x:si>
    <x:t>第21条の5の3第1項</x:t>
  </x:si>
  <x:si>
    <x:t>第139条第1項</x:t>
  </x:si>
  <x:si>
    <x:t>第55条の4第1項</x:t>
  </x:si>
  <x:si>
    <x:t>進学準備給付金の支給</x:t>
  </x:si>
  <x:si>
    <x:t>第55条の5第1項</x:t>
  </x:si>
  <x:si>
    <x:t>障害児通所給付費の支給</x:t>
  </x:si>
  <x:si>
    <x:t>第55条の3第1項</x:t>
  </x:si>
  <x:si>
    <x:t>第51条の14第1項</x:t>
  </x:si>
  <x:si>
    <x:t>第51条の5第1項</x:t>
  </x:si>
  <x:si>
    <x:t>都市再生歩行者経路協定の変更認可（法第45条の13第3項において準用する退避経路協定、第45条の14第3項において準用する退避施設協定、第45条の21第3項において準用する非常用電気等供給施設協定、第73条第2項において準用する都市再生整備歩行者経路協定及び第109条の4第3項において準用する立地誘導促進施設協定を含む。）</x:t>
  </x:si>
  <x:si>
    <x:t>都市再生歩行者経路協定の廃止の認可（法第45条の13第3項において準用する退避経路協定、第45条の14第3項において準用する退避施設協定、第45条の21第3項において準用する非常用電気等供給施設協定、第73条第2項において準用する都市再生整備歩行者経路協定及び第109条の4第3項において準用する立地誘導促進施設協定を含む。）</x:t>
  </x:si>
  <x:si>
    <x:t>都市再生歩行者経路協定の認可（法第45条の13第3項において準用する退避経路協定、第45条の14第3項において準用する退避施設協定、第45条の21第3項において準用する非常用電気等供給施設協定、第73条第2項において準用する都市再生整備歩行者経路協定及び第109条の4第3項において準用する立地誘導促進施設協定を含む。）</x:t>
  </x:si>
  <x:si>
    <x:t>建築物の建蔽率等の指定の特例許可（第93条第1項において市町村の長が処理することとされる都市計画法第41条第2項ただし書の適用）</x:t>
  </x:si>
  <x:si>
    <x:t>造成宅地防災区域の指定に係る測量又は調査のための土地の試掘等の許可（宅地造成等規制法第5条第1項の準用）（第87条の2第1項において市町村の長が処理することとされる宅地造成等規制法第20条第3項の適用）</x:t>
  </x:si>
  <x:si>
    <x:t>.../../個票/法適用・申請/pdf/law_1110.pdf</x:t>
  </x:si>
  <x:si>
    <x:t>.../../個票/法適用・申請/pdf/law_0313.pdf</x:t>
  </x:si>
  <x:si>
    <x:t>造成宅地防災区域の指定に係る測量又は調査のための障害物の伐除の許可（第5条第1項の準用）</x:t>
  </x:si>
  <x:si>
    <x:t>土地の形質の変更並びに建築物その他の工作物の新築、改築及び増築並びに移動の容易でない物件の設置及びたい積(県が施行し、又は代行する市街地再開発事業に係るものを除く。)の許可</x:t>
  </x:si>
  <x:si>
    <x:t>工事完了の検査（第93条第1項において市町村の長が処理することとされる都市計画法第36条第2項の適用）</x:t>
  </x:si>
  <x:si>
    <x:t>土地の形質の変更並びに建築物その他の工作物の新築、改築、増築及び大修繕並びに物件の附加増置の承認</x:t>
  </x:si>
  <x:si>
    <x:t>開発行為の許可（第93条第1項において市町村の長が処理することとされる都市計画法第29条第1項の適用）</x:t>
  </x:si>
  <x:si>
    <x:t>第51条の15第1項</x:t>
  </x:si>
  <x:si>
    <x:t>田園住居地域内の農地の区域内の土地の形質の変更、建築物の建築その他工作物の建設又は土石その他の政令で定める物件の堆積を行う許可</x:t>
  </x:si>
  <x:si>
    <x:t>宅地造成に関する工事の許可（第87条の2第1項において市町村の長が処理することとされる宅地造成等規制法第8条第1項の適用）</x:t>
  </x:si>
  <x:si>
    <x:t>市街地開発事業等予定区域に関する都市計画において定められた区域内の土地の形質の変更又は建築物の建築その他工作物の建設の許可</x:t>
  </x:si>
  <x:si>
    <x:t>通所給付決定の変更承認</x:t>
  </x:si>
  <x:si>
    <x:t>第21条の5の8第1項</x:t>
  </x:si>
  <x:si>
    <x:t>第21条の5の4第1項</x:t>
  </x:si>
  <x:si>
    <x:t>82062000</x:t>
  </x:si>
  <x:si>
    <x:t>第24条の26第1項</x:t>
  </x:si>
  <x:si>
    <x:t>第24条の28第1項</x:t>
  </x:si>
  <x:si>
    <x:t>1624</x:t>
  </x:si>
  <x:si>
    <x:t>1625</x:t>
  </x:si>
  <x:si>
    <x:t>1632</x:t>
  </x:si>
  <x:si>
    <x:t>1623</x:t>
  </x:si>
  <x:si>
    <x:t>第24条の27第1項</x:t>
  </x:si>
  <x:si>
    <x:t>通所受給者証の再交付</x:t>
  </x:si>
  <x:si>
    <x:t>第24条の29第1項</x:t>
  </x:si>
  <x:si>
    <x:t>児童福祉法施行規則</x:t>
  </x:si>
  <x:si>
    <x:t>第18条の6第9項</x:t>
  </x:si>
  <x:si>
    <x:t>介護給付費等の支給</x:t>
  </x:si>
  <x:si>
    <x:t>.../../個票/法適用・申請/pdf/law_0316.pdf</x:t>
  </x:si>
  <x:si>
    <x:t>.../../個票/法適用・申請/pdf/law_1369.pdf</x:t>
  </x:si>
  <x:si>
    <x:t>.../../個票/法適用・申請/pdf/law_0318.pdf</x:t>
  </x:si>
  <x:si>
    <x:t>.../../個票/法適用・申請/pdf/law_0511.pdf</x:t>
  </x:si>
  <x:si>
    <x:t>.../../個票/法適用・申請/pdf/law_0303.pdf</x:t>
  </x:si>
  <x:si>
    <x:t>.../../個票/法適用・申請/pdf/law_0466.pdf</x:t>
  </x:si>
  <x:si>
    <x:t>.../../個票/法適用・申請/pdf/law_0469.pdf</x:t>
  </x:si>
  <x:si>
    <x:t>.../../個票/法適用・申請/pdf/law_0315.pdf</x:t>
  </x:si>
  <x:si>
    <x:t>.../../個票/法適用・申請/pdf/law_0305.pdf</x:t>
  </x:si>
  <x:si>
    <x:t>.../../個票/法適用・申請/pdf/law_0299.pdf</x:t>
  </x:si>
  <x:si>
    <x:t>.../../個票/法適用・申請/pdf/law_0319.pdf</x:t>
  </x:si>
  <x:si>
    <x:t>.../../個票/法適用・申請/pdf/law_0311.pdf</x:t>
  </x:si>
  <x:si>
    <x:t>.../../個票/法適用・申請/pdf/law_0306.pdf</x:t>
  </x:si>
  <x:si>
    <x:t>.../../個票/法適用・申請/pdf/law_0510.pdf</x:t>
  </x:si>
  <x:si>
    <x:t>.../../個票/法適用・申請/pdf/law_0375.pdf</x:t>
  </x:si>
  <x:si>
    <x:t>.../../個票/法適用・申請/pdf/law_0376.pdf</x:t>
  </x:si>
  <x:si>
    <x:t>.../../個票/法適用・申請/pdf/law_1304.pdf</x:t>
  </x:si>
  <x:si>
    <x:t>.../../個票/法適用・申請/pdf/law_0302.pdf</x:t>
  </x:si>
  <x:si>
    <x:t>.../../個票/法適用・申請/pdf/law_0468.pdf</x:t>
  </x:si>
  <x:si>
    <x:t>.../../個票/法適用・申請/pdf/law_1294.pdf</x:t>
  </x:si>
  <x:si>
    <x:t>.../../個票/法適用・申請/pdf/law_1109.pdf</x:t>
  </x:si>
  <x:si>
    <x:t>.../../個票/法適用・申請/pdf/law_0314.pdf</x:t>
  </x:si>
  <x:si>
    <x:t>.../../個票/法適用・申請/pdf/law_0317.pdf</x:t>
  </x:si>
  <x:si>
    <x:t>.../../個票/法適用・申請/pdf/law_0467.pdf</x:t>
  </x:si>
  <x:si>
    <x:t>.../../個票/法適用・申請/pdf/law_0312.pdf</x:t>
  </x:si>
  <x:si>
    <x:t>0509</x:t>
  </x:si>
  <x:si>
    <x:t>1810</x:t>
  </x:si>
  <x:si>
    <x:t>事業計画の認定</x:t>
  </x:si>
  <x:si>
    <x:t>1828</x:t>
  </x:si>
  <x:si>
    <x:t>1829</x:t>
  </x:si>
  <x:si>
    <x:t>0506</x:t>
  </x:si>
  <x:si>
    <x:t>1574</x:t>
  </x:si>
  <x:si>
    <x:t>1760</x:t>
  </x:si>
  <x:si>
    <x:t>1705</x:t>
  </x:si>
  <x:si>
    <x:t>第7条第3項</x:t>
  </x:si>
  <x:si>
    <x:t>1669</x:t>
  </x:si>
  <x:si>
    <x:t>集落地域整備法</x:t>
  </x:si>
  <x:si>
    <x:t>第49条第6項</x:t>
  </x:si>
  <x:si>
    <x:t>0505</x:t>
  </x:si>
  <x:si>
    <x:t>1790</x:t>
  </x:si>
  <x:si>
    <x:t>1706</x:t>
  </x:si>
  <x:si>
    <x:t>第12条第1項</x:t>
  </x:si>
  <x:si>
    <x:t>1667</x:t>
  </x:si>
  <x:si>
    <x:t>1595</x:t>
  </x:si>
  <x:si>
    <x:t>1718</x:t>
  </x:si>
  <x:si>
    <x:t>3049</x:t>
  </x:si>
  <x:si>
    <x:t>第2条の5</x:t>
  </x:si>
  <x:si>
    <x:t>火入れの許可</x:t>
  </x:si>
  <x:si>
    <x:t>1670</x:t>
  </x:si>
  <x:si>
    <x:t>第11条第5項</x:t>
  </x:si>
  <x:si>
    <x:t>特用林の指定</x:t>
  </x:si>
  <x:si>
    <x:t>1666</x:t>
  </x:si>
  <x:si>
    <x:t>1809</x:t>
  </x:si>
  <x:si>
    <x:t>0507</x:t>
  </x:si>
  <x:si>
    <x:t>自家用林の指定</x:t>
  </x:si>
  <x:si>
    <x:t>第13条第3項</x:t>
  </x:si>
  <x:si>
    <x:t>第9条第9項</x:t>
  </x:si>
  <x:si>
    <x:t>1320</x:t>
  </x:si>
  <x:si>
    <x:t>1566</x:t>
  </x:si>
  <x:si>
    <x:t>1708</x:t>
  </x:si>
  <x:si>
    <x:t>3054</x:t>
  </x:si>
  <x:si>
    <x:t>3063</x:t>
  </x:si>
  <x:si>
    <x:t>登録票の再交付</x:t>
  </x:si>
  <x:si>
    <x:t>1725</x:t>
  </x:si>
  <x:si>
    <x:t>1315</x:t>
  </x:si>
  <x:si>
    <x:t>3050</x:t>
  </x:si>
  <x:si>
    <x:t>第24条第6項</x:t>
  </x:si>
  <x:si>
    <x:t>1125</x:t>
  </x:si>
  <x:si>
    <x:t>従事者証の交付</x:t>
  </x:si>
  <x:si>
    <x:t>1678</x:t>
  </x:si>
  <x:si>
    <x:t>第21条第1項</x:t>
  </x:si>
  <x:si>
    <x:t>1316</x:t>
  </x:si>
  <x:si>
    <x:t>1575</x:t>
  </x:si>
  <x:si>
    <x:t>1724</x:t>
  </x:si>
  <x:si>
    <x:t>3055</x:t>
  </x:si>
  <x:si>
    <x:t>3062</x:t>
  </x:si>
  <x:si>
    <x:t>0520</x:t>
  </x:si>
  <x:si>
    <x:t>1729</x:t>
  </x:si>
  <x:si>
    <x:t>第43条第1項</x:t>
  </x:si>
  <x:si>
    <x:t>1734</x:t>
  </x:si>
  <x:si>
    <x:t>1897</x:t>
  </x:si>
  <x:si>
    <x:t>1580</x:t>
  </x:si>
  <x:si>
    <x:t>第9条第8項</x:t>
  </x:si>
  <x:si>
    <x:t>3057</x:t>
  </x:si>
  <x:si>
    <x:t>1317</x:t>
  </x:si>
  <x:si>
    <x:t>3051</x:t>
  </x:si>
  <x:si>
    <x:t>3058</x:t>
  </x:si>
  <x:si>
    <x:t>1681</x:t>
  </x:si>
  <x:si>
    <x:t>1733</x:t>
  </x:si>
  <x:si>
    <x:t>第45条第1項</x:t>
  </x:si>
  <x:si>
    <x:t>第33条第2項</x:t>
  </x:si>
  <x:si>
    <x:t>1855</x:t>
  </x:si>
  <x:si>
    <x:t>1750</x:t>
  </x:si>
  <x:si>
    <x:t>1853</x:t>
  </x:si>
  <x:si>
    <x:t>第44条</x:t>
  </x:si>
  <x:si>
    <x:t>1740</x:t>
  </x:si>
  <x:si>
    <x:t>1852</x:t>
  </x:si>
  <x:si>
    <x:t>1744</x:t>
  </x:si>
  <x:si>
    <x:t>要介護認定</x:t>
  </x:si>
  <x:si>
    <x:t>要支援認定</x:t>
  </x:si>
  <x:si>
    <x:t>0494</x:t>
  </x:si>
  <x:si>
    <x:t>0496</x:t>
  </x:si>
  <x:si>
    <x:t>1745</x:t>
  </x:si>
  <x:si>
    <x:t>第37条第2項</x:t>
  </x:si>
  <x:si>
    <x:t>第58条の2</x:t>
  </x:si>
  <x:si>
    <x:t>0500</x:t>
  </x:si>
  <x:si>
    <x:t>1133</x:t>
  </x:si>
  <x:si>
    <x:t>第46条第1項</x:t>
  </x:si>
  <x:si>
    <x:t>0497</x:t>
  </x:si>
  <x:si>
    <x:t>1132</x:t>
  </x:si>
  <x:si>
    <x:t>1741</x:t>
  </x:si>
  <x:si>
    <x:t>0501</x:t>
  </x:si>
  <x:si>
    <x:t>0502</x:t>
  </x:si>
  <x:si>
    <x:t>第49条第1項</x:t>
  </x:si>
  <x:si>
    <x:t>第50条</x:t>
  </x:si>
  <x:si>
    <x:t>0499</x:t>
  </x:si>
  <x:si>
    <x:t>0503</x:t>
  </x:si>
  <x:si>
    <x:t>第53条第1項</x:t>
  </x:si>
  <x:si>
    <x:t>0469</x:t>
  </x:si>
  <x:si>
    <x:t>第72条第6項</x:t>
  </x:si>
  <x:si>
    <x:t>第24条第5項</x:t>
  </x:si>
  <x:si>
    <x:t>0498</x:t>
  </x:si>
  <x:si>
    <x:t>第47条第1項</x:t>
  </x:si>
  <x:si>
    <x:t>5043</x:t>
  </x:si>
  <x:si>
    <x:t>5056</x:t>
  </x:si>
  <x:si>
    <x:t>第77条第7項</x:t>
  </x:si>
  <x:si>
    <x:t>第73条第3項</x:t>
  </x:si>
  <x:si>
    <x:t>5230</x:t>
  </x:si>
  <x:si>
    <x:t>5234</x:t>
  </x:si>
  <x:si>
    <x:t>合併の認可</x:t>
  </x:si>
  <x:si>
    <x:t>1791</x:t>
  </x:si>
  <x:si>
    <x:t>0468</x:t>
  </x:si>
  <x:si>
    <x:t>緑地協定の認可</x:t>
  </x:si>
  <x:si>
    <x:t>第77条第8項</x:t>
  </x:si>
  <x:si>
    <x:t>第36条</x:t>
  </x:si>
  <x:si>
    <x:t>1567</x:t>
  </x:si>
  <x:si>
    <x:t>5233</x:t>
  </x:si>
  <x:si>
    <x:t>3026</x:t>
  </x:si>
  <x:si>
    <x:t>1634</x:t>
  </x:si>
  <x:si>
    <x:t>第62条第2項</x:t>
  </x:si>
  <x:si>
    <x:t>組合設立の認可</x:t>
  </x:si>
  <x:si>
    <x:t>0467</x:t>
  </x:si>
  <x:si>
    <x:t>総会招集の承認</x:t>
  </x:si>
  <x:si>
    <x:t>第36条第1項</x:t>
  </x:si>
  <x:si>
    <x:t>0466</x:t>
  </x:si>
  <x:si>
    <x:t>0470</x:t>
  </x:si>
  <x:si>
    <x:t>5231</x:t>
  </x:si>
  <x:si>
    <x:t>5232</x:t>
  </x:si>
  <x:si>
    <x:t>1635</x:t>
  </x:si>
  <x:si>
    <x:t>3031</x:t>
  </x:si>
  <x:si>
    <x:t>3037</x:t>
  </x:si>
  <x:si>
    <x:t>1637</x:t>
  </x:si>
  <x:si>
    <x:t>第51条第2項</x:t>
  </x:si>
  <x:si>
    <x:t>第62条第4項</x:t>
  </x:si>
  <x:si>
    <x:t>3044</x:t>
  </x:si>
  <x:si>
    <x:t>1636</x:t>
  </x:si>
  <x:si>
    <x:t>3043</x:t>
  </x:si>
  <x:si>
    <x:t>3034</x:t>
  </x:si>
  <x:si>
    <x:t>3046</x:t>
  </x:si>
  <x:si>
    <x:t>3047</x:t>
  </x:si>
  <x:si>
    <x:t>3041</x:t>
  </x:si>
  <x:si>
    <x:t>設立の認可</x:t>
  </x:si>
  <x:si>
    <x:t>3042</x:t>
  </x:si>
  <x:si>
    <x:t>3023</x:t>
  </x:si>
  <x:si>
    <x:t>3030</x:t>
  </x:si>
  <x:si>
    <x:t>1633</x:t>
  </x:si>
  <x:si>
    <x:t>3033</x:t>
  </x:si>
  <x:si>
    <x:t>3039</x:t>
  </x:si>
  <x:si>
    <x:t>第169条</x:t>
  </x:si>
  <x:si>
    <x:t>3021</x:t>
  </x:si>
  <x:si>
    <x:t>第66条第1項</x:t>
  </x:si>
  <x:si>
    <x:t>1650</x:t>
  </x:si>
  <x:si>
    <x:t>3038</x:t>
  </x:si>
  <x:si>
    <x:t>第42条第5項</x:t>
  </x:si>
  <x:si>
    <x:t>第4条第6項</x:t>
  </x:si>
  <x:si>
    <x:t>3029</x:t>
  </x:si>
  <x:si>
    <x:t>3028</x:t>
  </x:si>
  <x:si>
    <x:t>3027</x:t>
  </x:si>
  <x:si>
    <x:t>3020</x:t>
  </x:si>
  <x:si>
    <x:t>1898</x:t>
  </x:si>
  <x:si>
    <x:t>第43条</x:t>
  </x:si>
  <x:si>
    <x:t>車両制限令</x:t>
  </x:si>
  <x:si>
    <x:t>1883</x:t>
  </x:si>
  <x:si>
    <x:t>1887</x:t>
  </x:si>
  <x:si>
    <x:t>1762</x:t>
  </x:si>
  <x:si>
    <x:t>1713</x:t>
  </x:si>
  <x:si>
    <x:t>1795</x:t>
  </x:si>
  <x:si>
    <x:t>1684</x:t>
  </x:si>
  <x:si>
    <x:t>第74条第1項</x:t>
  </x:si>
  <x:si>
    <x:t>第91条第1項</x:t>
  </x:si>
  <x:si>
    <x:t>1884</x:t>
  </x:si>
  <x:si>
    <x:t>第32条第3項</x:t>
  </x:si>
  <x:si>
    <x:t>1885</x:t>
  </x:si>
  <x:si>
    <x:t>1888</x:t>
  </x:si>
  <x:si>
    <x:t>1877</x:t>
  </x:si>
  <x:si>
    <x:t>1886</x:t>
  </x:si>
  <x:si>
    <x:t>1715</x:t>
  </x:si>
  <x:si>
    <x:t>1714</x:t>
  </x:si>
  <x:si>
    <x:t>1683</x:t>
  </x:si>
  <x:si>
    <x:t>1797</x:t>
  </x:si>
  <x:si>
    <x:t>第48条の29</x:t>
  </x:si>
  <x:si>
    <x:t>1796</x:t>
  </x:si>
  <x:si>
    <x:t>5083</x:t>
  </x:si>
  <x:si>
    <x:t>1870</x:t>
  </x:si>
  <x:si>
    <x:t>1798</x:t>
  </x:si>
  <x:si>
    <x:t>1691</x:t>
  </x:si>
  <x:si>
    <x:t>1869</x:t>
  </x:si>
  <x:si>
    <x:t>1304</x:t>
  </x:si>
  <x:si>
    <x:t>1687</x:t>
  </x:si>
  <x:si>
    <x:t>1689</x:t>
  </x:si>
  <x:si>
    <x:t>1868</x:t>
  </x:si>
  <x:si>
    <x:t>第5条の8</x:t>
  </x:si>
  <x:si>
    <x:t>1685</x:t>
  </x:si>
  <x:si>
    <x:t>1765</x:t>
  </x:si>
  <x:si>
    <x:t>1588</x:t>
  </x:si>
  <x:si>
    <x:t>1686</x:t>
  </x:si>
  <x:si>
    <x:t>1688</x:t>
  </x:si>
  <x:si>
    <x:t>第93条第1項</x:t>
  </x:si>
  <x:si>
    <x:t>第80条の5</x:t>
  </x:si>
  <x:si>
    <x:t>1690</x:t>
  </x:si>
  <x:si>
    <x:t>1599</x:t>
  </x:si>
  <x:si>
    <x:t>1764</x:t>
  </x:si>
  <x:si>
    <x:t>1589</x:t>
  </x:si>
  <x:si>
    <x:t>第77条第3項</x:t>
  </x:si>
  <x:si>
    <x:t>1294</x:t>
  </x:si>
  <x:si>
    <x:t>5114</x:t>
  </x:si>
  <x:si>
    <x:t>5129</x:t>
  </x:si>
  <x:si>
    <x:t>5188</x:t>
  </x:si>
  <x:si>
    <x:t>5190</x:t>
  </x:si>
  <x:si>
    <x:t>5191</x:t>
  </x:si>
  <x:si>
    <x:t>1639</x:t>
  </x:si>
  <x:si>
    <x:t>1641</x:t>
  </x:si>
  <x:si>
    <x:t>1673</x:t>
  </x:si>
  <x:si>
    <x:t>5143</x:t>
  </x:si>
  <x:si>
    <x:t>組合解散の認可</x:t>
  </x:si>
  <x:si>
    <x:t>5102</x:t>
  </x:si>
  <x:si>
    <x:t>5189</x:t>
  </x:si>
  <x:si>
    <x:t>5110</x:t>
  </x:si>
  <x:si>
    <x:t>1369</x:t>
  </x:si>
  <x:si>
    <x:t>第67条第1項</x:t>
  </x:si>
  <x:si>
    <x:t>第2条第1項</x:t>
  </x:si>
  <x:si>
    <x:t>第38条第4項</x:t>
  </x:si>
  <x:si>
    <x:t>5140</x:t>
  </x:si>
  <x:si>
    <x:t>5111</x:t>
  </x:si>
  <x:si>
    <x:t>5016</x:t>
  </x:si>
  <x:si>
    <x:t>0478</x:t>
  </x:si>
  <x:si>
    <x:t>5014</x:t>
  </x:si>
  <x:si>
    <x:t>1801</x:t>
  </x:si>
  <x:si>
    <x:t>第99条の7</x:t>
  </x:si>
  <x:si>
    <x:t>1661</x:t>
  </x:si>
  <x:si>
    <x:t>土地占用の許可</x:t>
  </x:si>
  <x:si>
    <x:t>5002</x:t>
  </x:si>
  <x:si>
    <x:t>5021</x:t>
  </x:si>
  <x:si>
    <x:t>第66条第7項</x:t>
  </x:si>
  <x:si>
    <x:t>権利譲渡の承認</x:t>
  </x:si>
  <x:si>
    <x:t>流水占用の許可</x:t>
  </x:si>
  <x:si>
    <x:t>5023</x:t>
  </x:si>
  <x:si>
    <x:t>5019</x:t>
  </x:si>
  <x:si>
    <x:t>1789</x:t>
  </x:si>
  <x:si>
    <x:t>0477</x:t>
  </x:si>
  <x:si>
    <x:t>5017</x:t>
  </x:si>
  <x:si>
    <x:t>1651</x:t>
  </x:si>
  <x:si>
    <x:t>1818</x:t>
  </x:si>
  <x:si>
    <x:t>1792</x:t>
  </x:si>
  <x:si>
    <x:t>5012</x:t>
  </x:si>
  <x:si>
    <x:t>5011</x:t>
  </x:si>
  <x:si>
    <x:t>1340</x:t>
  </x:si>
  <x:si>
    <x:t>5013</x:t>
  </x:si>
  <x:si>
    <x:t>第78条の12</x:t>
  </x:si>
  <x:si>
    <x:t>0504</x:t>
  </x:si>
  <x:si>
    <x:t>0508</x:t>
  </x:si>
  <x:si>
    <x:t>1087</x:t>
  </x:si>
  <x:si>
    <x:t>1565</x:t>
  </x:si>
  <x:si>
    <x:t>第79条</x:t>
  </x:si>
  <x:si>
    <x:t>1719</x:t>
  </x:si>
  <x:si>
    <x:t>1571</x:t>
  </x:si>
  <x:si>
    <x:t>1568</x:t>
  </x:si>
  <x:si>
    <x:t>第45条の9第5項</x:t>
  </x:si>
  <x:si>
    <x:t>評議員会の招集の許可</x:t>
  </x:si>
  <x:si>
    <x:t>第45条の36第2項</x:t>
  </x:si>
  <x:si>
    <x:t>社会福祉充実計画の承認</x:t>
  </x:si>
  <x:si>
    <x:t>第54条の6第2項</x:t>
  </x:si>
  <x:si>
    <x:t>第55条の2第1項</x:t>
  </x:si>
  <x:si>
    <x:t>ダム操作規程の承認</x:t>
  </x:si>
  <x:si>
    <x:t>河川協力団体の指定</x:t>
  </x:si>
  <x:si>
    <x:t>第52条の2第1項</x:t>
  </x:si>
  <x:si>
    <x:t>山林原野等の伐除の許可</x:t>
  </x:si>
  <x:si>
    <x:t>第122条第1項</x:t>
  </x:si>
  <x:si>
    <x:t>21208000</x:t>
  </x:si>
  <x:si>
    <x:t>第60条第1項ただし書</x:t>
  </x:si>
  <x:si>
    <x:t>建築行為等の許可</x:t>
  </x:si>
  <x:si>
    <x:t>建築計画変更の承認</x:t>
  </x:si>
  <x:si>
    <x:t>都市計画協力団体の指定</x:t>
  </x:si>
  <x:si>
    <x:t>第75条の5第1項</x:t>
  </x:si>
  <x:si>
    <x:t>販売許可証の再交付</x:t>
  </x:si>
  <x:si>
    <x:t>設備整備計画の変更</x:t>
  </x:si>
  <x:si>
    <x:t>地位の承継の承認</x:t>
  </x:si>
  <x:si>
    <x:t>第10条の12の3</x:t>
  </x:si>
  <x:si>
    <x:t>森林経営計画の変更認定</x:t>
  </x:si>
  <x:si>
    <x:t>認定計画の変更認定</x:t>
  </x:si>
  <x:si>
    <x:t>第9条第1項及び第7項</x:t>
  </x:si>
  <x:si>
    <x:t>設備整備計画の認定</x:t>
  </x:si>
  <x:si>
    <x:t>森林経営計画の認定</x:t>
  </x:si>
  <x:si>
    <x:t>10aa6860</x:t>
  </x:si>
  <x:si>
    <x:t>58033000</x:t>
  </x:si>
  <x:si>
    <x:t>第238条の4第7項</x:t>
  </x:si>
  <x:si>
    <x:t>余裕金運用の認可</x:t>
  </x:si>
  <x:si>
    <x:t>第67条の2ただし書</x:t>
  </x:si>
  <x:si>
    <x:t>地方自治法施行令</x:t>
  </x:si>
  <x:si>
    <x:t>罹災証明書の交付</x:t>
  </x:si>
  <x:si>
    <x:t>特別療養費の支給</x:t>
  </x:si>
  <x:si>
    <x:t>商店街整備計画の認定</x:t>
  </x:si>
  <x:si>
    <x:t>被保険者証の交付</x:t>
  </x:si>
  <x:si>
    <x:t>第54条の4第1項</x:t>
  </x:si>
  <x:si>
    <x:t>行政財産の使用許可</x:t>
  </x:si>
  <x:si>
    <x:t>中小小売商業振興法</x:t>
  </x:si>
  <x:si>
    <x:t>63043000</x:t>
  </x:si>
  <x:si>
    <x:t>店舗集団化計画の認定</x:t>
  </x:si>
  <x:si>
    <x:t>10002000</x:t>
  </x:si>
  <x:si>
    <x:t>第57条の2第1項</x:t>
  </x:si>
  <x:si>
    <x:t>第29条の2第8項</x:t>
  </x:si>
  <x:si>
    <x:t>高額療養費の支給</x:t>
  </x:si>
  <x:si>
    <x:t>第29条の2第7項</x:t>
  </x:si>
  <x:si>
    <x:t>第57条の3第1項</x:t>
  </x:si>
  <x:si>
    <x:t>84082000</x:t>
  </x:si>
  <x:si>
    <x:t>特別療養給付の支給</x:t>
  </x:si>
  <x:si>
    <x:t>第7条の4第1項</x:t>
  </x:si>
  <x:si>
    <x:t>84081000</x:t>
  </x:si>
  <x:si>
    <x:t>国民健康保険法施行令</x:t>
  </x:si>
  <x:si>
    <x:t>国民健康保険法施行規則</x:t>
  </x:si>
  <x:si>
    <x:t>第26条の3第2項</x:t>
  </x:si>
  <x:si>
    <x:t>高齢受給者証の再交付</x:t>
  </x:si>
  <x:si>
    <x:t>被保険者証の再交付</x:t>
  </x:si>
  <x:si>
    <x:t>第54条の3第1項</x:t>
  </x:si>
  <x:si>
    <x:t>高齢受給者証の交付</x:t>
  </x:si>
  <x:si>
    <x:t>第26条の3第5項</x:t>
  </x:si>
  <x:si>
    <x:t>第260条の3第2項</x:t>
  </x:si>
  <x:si>
    <x:t>第260条の2第12項</x:t>
  </x:si>
  <x:si>
    <x:t>第26条の6の4第4項</x:t>
  </x:si>
  <x:si>
    <x:t>限度額適用認定証の交付</x:t>
  </x:si>
  <x:si>
    <x:t>第27条の13第8項</x:t>
  </x:si>
  <x:si>
    <x:t>特定疾病受療証の再交付</x:t>
  </x:si>
  <x:si>
    <x:t>特別療養証明書の再交付</x:t>
  </x:si>
  <x:si>
    <x:t>第26条の6の4第2項</x:t>
  </x:si>
  <x:si>
    <x:t>第260条の31第2項</x:t>
  </x:si>
  <x:si>
    <x:t>第22条の2第3項</x:t>
  </x:si>
  <x:si>
    <x:t>特別療養証明書の交付</x:t>
  </x:si>
  <x:si>
    <x:t>第7条の4第4項</x:t>
  </x:si>
  <x:si>
    <x:t>第26条の5第1項</x:t>
  </x:si>
  <x:si>
    <x:t>地縁による団体の認可</x:t>
  </x:si>
  <x:si>
    <x:t>第260条の2第1項</x:t>
  </x:si>
  <x:si>
    <x:t>社会福祉法人の認可</x:t>
  </x:si>
  <x:si>
    <x:t>79029000</x:t>
  </x:si>
  <x:si>
    <x:t>定款の変更の認可</x:t>
  </x:si>
  <x:si>
    <x:t>79028000</x:t>
  </x:si>
  <x:si>
    <x:t>狂犬病予防法施行令</x:t>
  </x:si>
  <x:si>
    <x:t>79146000</x:t>
  </x:si>
  <x:si>
    <x:t>第22条の3第1項</x:t>
  </x:si>
  <x:si>
    <x:t>化製場等に関する法律</x:t>
  </x:si>
  <x:si>
    <x:t>犬の登録及び鑑札の交付</x:t>
  </x:si>
  <x:si>
    <x:t>犬の予防注射済票の交付</x:t>
  </x:si>
  <x:si>
    <x:t>79154000</x:t>
  </x:si>
  <x:si>
    <x:t>解散の認可及び認定</x:t>
  </x:si>
  <x:si>
    <x:t>犬の鑑札の再交付</x:t>
  </x:si>
  <x:si>
    <x:t>◎選挙管理委員会事務局</x:t>
  </x:si>
  <x:si>
    <x:t>◎監査委員事務局</x:t>
  </x:si>
  <x:si>
    <x:t>土地の形質の変更並びに建築物その他の工作物の新築、改築及び増築並びに移動の容易でない物件の設置及びたい積(県が施行する土地区画整理事業に係るものを除く。)の許可</x:t>
  </x:si>
  <x:si>
    <x:t>宅地造成工事規制区域の指定に係る測量又は調査のための土地の試掘等の許可（第87条の2第1項において市町村の長が処理することとされる宅地造成等規制法第5条第1項の適用）</x:t>
  </x:si>
  <x:si>
    <x:t>開発許可を受けた開発区域内の土地における公告前の建築物の建築等の特例承認（第93条第1項において市町村の長が処理することとされる都市計画法第37条ただし書の適用）</x:t>
  </x:si>
  <x:si>
    <x:t>第100条において準用する第23条の2</x:t>
  </x:si>
  <x:si>
    <x:t>第100条において準用する第24条</x:t>
  </x:si>
  <x:si>
    <x:t>指定居宅介護支援事業者の指定の更新</x:t>
  </x:si>
  <x:si>
    <x:t>特定入所者介護予防サービス費の支給</x:t>
  </x:si>
  <x:si>
    <x:t>損失補償前の流水の貯留又は取水の決定</x:t>
  </x:si>
  <x:si>
    <x:t>高額医療合算介護予防サービス費の支給</x:t>
  </x:si>
  <x:si>
    <x:t>流通業務地区内の規制施設の建設等の許可</x:t>
  </x:si>
  <x:si>
    <x:t>農用地の保全等に関する協定の認定</x:t>
  </x:si>
  <x:si>
    <x:t>歴史的風致維持向上支援法人の指定</x:t>
  </x:si>
  <x:si>
    <x:t>河川管理上支障のある行為の許可等</x:t>
  </x:si>
  <x:si>
    <x:t>特例介護予防サービス計画費の支給</x:t>
  </x:si>
  <x:si>
    <x:t>中心市街地共同住宅供給事業の計画の認定</x:t>
  </x:si>
  <x:si>
    <x:t>現時点該当なし
今後も無しであれば削除</x:t>
  </x:si>
  <x:si>
    <x:t>特例特定入所者介護予防サービス費の支給</x:t>
  </x:si>
  <x:si>
    <x:t>第100条において準用する第28条</x:t>
  </x:si>
  <x:si>
    <x:t>建築物の耐震改修の促進に関する法律</x:t>
  </x:si>
  <x:si>
    <x:t>第100条において準用する第23条</x:t>
  </x:si>
  <x:si>
    <x:t>現施行中事業地内での事業実施の同意</x:t>
  </x:si>
  <x:si>
    <x:t>施設の維持運営に関する協定の認定</x:t>
  </x:si>
  <x:si>
    <x:t>優良田園住宅の建設の促進に関する法律</x:t>
  </x:si>
  <x:si>
    <x:t>高額医療合算介護サービス費の支給</x:t>
  </x:si>
  <x:si>
    <x:t>地域密着型介護予防サービス費の支給</x:t>
  </x:si>
  <x:si>
    <x:t>農用地区域内における開発行為の許可</x:t>
  </x:si>
  <x:si>
    <x:t>第100条において準用する第20条</x:t>
  </x:si>
  <x:si>
    <x:t>市民緑地設置管理計画の変更の認定</x:t>
  </x:si>
  <x:si>
    <x:t>説明書類の縦覧の開始の延期の承認</x:t>
  </x:si>
  <x:si>
    <x:t>第100条において準用する第25条</x:t>
  </x:si>
  <x:si>
    <x:t>特例居宅介護サービス計画費の支給</x:t>
  </x:si>
  <x:si>
    <x:t>市民農園整備運営計画の変更の認定</x:t>
  </x:si>
  <x:si>
    <x:t>指定地域密着型サービス事業者の指定</x:t>
  </x:si>
  <x:si>
    <x:t>測量成果の使用の承認（公共測量）</x:t>
  </x:si>
  <x:si>
    <x:t>第39条において準用する第24条第1項</x:t>
  </x:si>
  <x:si>
    <x:t>渇水時における水利使用の特例の承認</x:t>
  </x:si>
  <x:si>
    <x:t>非常災害の際の土地の使用に係る許可</x:t>
  </x:si>
  <x:si>
    <x:t>河川予定立体区域における行為の許可</x:t>
  </x:si>
  <x:si>
    <x:t>特別緑地保全地区における行為の許可</x:t>
  </x:si>
  <x:si>
    <x:t>低未利用土地利用促進協定の変更認可</x:t>
  </x:si>
  <x:si>
    <x:t>施行者による管理規約の設定の認可</x:t>
  </x:si>
  <x:si>
    <x:t>移転、除去の際の建築物等の使用許可</x:t>
  </x:si>
  <x:si>
    <x:t>建築物の建築及び特定工作物の建設の承認</x:t>
  </x:si>
  <x:si>
    <x:t>工事完了の検査及び検査済証の交付</x:t>
  </x:si>
  <x:si>
    <x:t>排水設備設置義務の免除に係る許可</x:t>
  </x:si>
  <x:si>
    <x:t>特定優良賃貸住宅の入居者資格の特例承認</x:t>
  </x:si>
  <x:si>
    <x:t>農地又は採草放牧地の権利移動の許可</x:t>
  </x:si>
  <x:si>
    <x:t>測量及び調査のための土地の立入りの許可</x:t>
  </x:si>
  <x:si>
    <x:t>雨水貯留浸透施設整備計画の変更の認定</x:t>
  </x:si>
  <x:si>
    <x:t>優良田園住宅建設計画の変更の認定</x:t>
  </x:si>
  <x:si>
    <x:t>マンション建替事業の廃止及び終了の認可</x:t>
  </x:si>
  <x:si>
    <x:t>河川保全立体区域における行為の許可</x:t>
  </x:si>
  <x:si>
    <x:t>分配金取得計画の認可及び変更認可</x:t>
  </x:si>
  <x:si>
    <x:t>敷地権利変換計画の認可及び変更認可</x:t>
  </x:si>
  <x:si>
    <x:t>障害物の伐除及び土地の試掘等の許可</x:t>
  </x:si>
  <x:si>
    <x:t>集約都市開発事業計画の変更の認定</x:t>
  </x:si>
  <x:si>
    <x:t>特定優良賃貸住宅に係る地位の承継の承認</x:t>
  </x:si>
  <x:si>
    <x:t>規準又は規約及び事業計画の変更認可</x:t>
  </x:si>
  <x:si>
    <x:t>障害物の伐除及び土地の試掘等に係る許可</x:t>
  </x:si>
  <x:si>
    <x:t>開発許可に基づく地位の承継の承認</x:t>
  </x:si>
  <x:si>
    <x:t>生産緑地地区内の行為の制限に対する許可</x:t>
  </x:si>
  <x:si>
    <x:t>公共下水道の排水施設への物件設置の許可</x:t>
  </x:si>
  <x:si>
    <x:t>合併協議会設置請求代表者証明書の交付</x:t>
  </x:si>
  <x:si>
    <x:t>高額障害福祉サービス等給付費の支給</x:t>
  </x:si>
  <x:si>
    <x:t>社会福祉連携推進方針の変更の認定</x:t>
  </x:si>
  <x:si>
    <x:t>特定疾病に係る市町村又は組合の認定</x:t>
  </x:si>
  <x:si>
    <x:t>未熟児に対する養育医療の給付の決定</x:t>
  </x:si>
  <x:si>
    <x:t>指定障害児相談支援事業者の指定の更新</x:t>
  </x:si>
  <x:si>
    <x:t>地域脱炭素化促進事業計画の変更の認定</x:t>
  </x:si>
  <x:si>
    <x:t>条例制定又は改廃請求代表者証明書の交付</x:t>
  </x:si>
  <x:si>
    <x:t>地縁による団体の規約の変更の認可</x:t>
  </x:si>
  <x:si>
    <x:t>一部負担金の減額、免除及び徴収猶予</x:t>
  </x:si>
  <x:si>
    <x:t>特例地域密着型介護サービス費の支給</x:t>
  </x:si>
  <x:si>
    <x:t>介護保険サービスの種類の指定変更</x:t>
  </x:si>
  <x:si>
    <x:t>特定地域型保育事業者の確認の変更</x:t>
  </x:si>
  <x:si>
    <x:t>介護給付費又は訓練等給付費の支給</x:t>
  </x:si>
  <x:si>
    <x:t>市町村の合併の特例に関する法律施行令</x:t>
  </x:si>
  <x:si>
    <x:t>特別障害者手当の受給資格の再認定</x:t>
  </x:si>
  <x:si>
    <x:t>家庭的保育事業等の廃止又は休止の承認</x:t>
  </x:si>
  <x:si>
    <x:t>障害児福祉手当の受給資格の再認定</x:t>
  </x:si>
  <x:si>
    <x:t>地域相談支援給付費等の相談支援給付決定</x:t>
  </x:si>
  <x:si>
    <x:t>第31条の10において準用する第31条</x:t>
  </x:si>
  <x:si>
    <x:t>特定子ども・子育て支援施設等の確認</x:t>
  </x:si>
  <x:si>
    <x:t>特例特定入所者介護サービス費の支給</x:t>
  </x:si>
  <x:si>
    <x:t>指定特定相談支援事業者の指定の更新</x:t>
  </x:si>
  <x:si>
    <x:t>共済規程、共済規程の変更及び廃止の認可</x:t>
  </x:si>
  <x:si>
    <x:t>自動車専用道路との連結の変更許可</x:t>
  </x:si>
  <x:si>
    <x:t>第39条において準用する第26条</x:t>
  </x:si>
  <x:si>
    <x:t>測量成果の複製の承認（公共測量）</x:t>
  </x:si>
  <x:si>
    <x:t>特例地域密着型介護予防サービス費の支給</x:t>
  </x:si>
  <x:si>
    <x:t>酪農及び肉用牛生産の振興に関する法律</x:t>
  </x:si>
  <x:si>
    <x:t>道路管理者以外の者が行う工事の承認</x:t>
  </x:si>
  <x:si>
    <x:t>.../../個票/法適用・申請/pdf/law_0395.pdf</x:t>
  </x:si>
  <x:si>
    <x:t>.../../個票/法適用・申請/pdf/law_1784.pdf</x:t>
  </x:si>
  <x:si>
    <x:t>.../../個票/法適用・申請/pdf/law_1750.pdf</x:t>
  </x:si>
  <x:si>
    <x:t>.../../個票/法適用・申請/pdf/law_0380.pdf</x:t>
  </x:si>
  <x:si>
    <x:t>.../../個票/法適用・申請/pdf/law_0397.pdf</x:t>
  </x:si>
  <x:si>
    <x:t>.../../個票/法適用・申請/pdf/law_0398.pdf</x:t>
  </x:si>
  <x:si>
    <x:t>.../../個票/法適用・申請/pdf/law_0399.pdf</x:t>
  </x:si>
  <x:si>
    <x:t>.../../個票/法適用・申請/pdf/law_0388.pdf</x:t>
  </x:si>
  <x:si>
    <x:t>.../../個票/法適用・申請/pdf/law_0396.pdf</x:t>
  </x:si>
  <x:si>
    <x:t>.../../個票/法適用・申請/pdf/law_0400.pdf</x:t>
  </x:si>
  <x:si>
    <x:t>.../../個票/法適用・申請/pdf/law_1853.pdf</x:t>
  </x:si>
  <x:si>
    <x:t>.../../個票/法適用・申請/pdf/law_1786.pdf</x:t>
  </x:si>
  <x:si>
    <x:t>.../../個票/法適用・申請/pdf/law_1744.pdf</x:t>
  </x:si>
  <x:si>
    <x:t>.../../個票/法適用・申請/pdf/law_0390.pdf</x:t>
  </x:si>
  <x:si>
    <x:t>.../../個票/法適用・申請/pdf/law_0392.pdf</x:t>
  </x:si>
  <x:si>
    <x:t>.../../個票/法適用・申請/pdf/law_0386.pdf</x:t>
  </x:si>
  <x:si>
    <x:t>.../../個票/法適用・申請/pdf/law_0378.pdf</x:t>
  </x:si>
  <x:si>
    <x:t>.../../個票/法適用・申請/pdf/law_0391.pdf</x:t>
  </x:si>
  <x:si>
    <x:t>.../../個票/法適用・申請/pdf/law_1745.pdf</x:t>
  </x:si>
  <x:si>
    <x:t>.../../個票/法適用・申請/pdf/law_1740.pdf</x:t>
  </x:si>
  <x:si>
    <x:t>.../../個票/法適用・申請/pdf/law_0382.pdf</x:t>
  </x:si>
  <x:si>
    <x:t>.../../個票/法適用・申請/pdf/law_1852.pdf</x:t>
  </x:si>
  <x:si>
    <x:t>.../../個票/法適用・申請/pdf/law_0379.pdf</x:t>
  </x:si>
  <x:si>
    <x:t>.../../個票/法適用・申請/pdf/law_0381.pdf</x:t>
  </x:si>
  <x:si>
    <x:t>.../../個票/法適用・申請/pdf/law_0387.pdf</x:t>
  </x:si>
  <x:si>
    <x:t>.../../個票/法適用・申請/pdf/law_0377.pdf</x:t>
  </x:si>
  <x:si>
    <x:t>.../../個票/法適用・申請/pdf/law_0383.pdf</x:t>
  </x:si>
  <x:si>
    <x:t>.../../個票/法適用・申請/pdf/law_1855.pdf</x:t>
  </x:si>
  <x:si>
    <x:t>.../../個票/法適用・申請/pdf/law_1725.pdf</x:t>
  </x:si>
  <x:si>
    <x:t>.../../個票/法適用・申請/pdf/law_0384.pdf</x:t>
  </x:si>
  <x:si>
    <x:t>.../../個票/法適用・申請/pdf/law_0394.pdf</x:t>
  </x:si>
  <x:si>
    <x:t>.../../個票/法適用・申請/pdf/law_0389.pdf</x:t>
  </x:si>
  <x:si>
    <x:t>.../../個票/法適用・申請/pdf/law_1283.pdf</x:t>
  </x:si>
  <x:si>
    <x:t>.../../個票/法適用・申請/pdf/law_3060.pdf</x:t>
  </x:si>
  <x:si>
    <x:t>.../../個票/法適用・申請/pdf/law_0374.pdf</x:t>
  </x:si>
  <x:si>
    <x:t>.../../個票/法適用・申請/pdf/law_0246.pdf</x:t>
  </x:si>
  <x:si>
    <x:t>.../../個票/法適用・申請/pdf/law_5345.pdf</x:t>
  </x:si>
  <x:si>
    <x:t>.../../個票/法適用・申請/pdf/law_3061.pdf</x:t>
  </x:si>
  <x:si>
    <x:t>.../../個票/法適用・申請/pdf/law_1291.pdf</x:t>
  </x:si>
  <x:si>
    <x:t>.../../個票/法適用・申請/pdf/law_0355.pdf</x:t>
  </x:si>
  <x:si>
    <x:t>.../../個票/法適用・申請/pdf/law_1120.pdf</x:t>
  </x:si>
  <x:si>
    <x:t>.../../個票/法適用・申請/pdf/law_1914.pdf</x:t>
  </x:si>
  <x:si>
    <x:t>.../../個票/法適用・申請/pdf/law_1915.pdf</x:t>
  </x:si>
  <x:si>
    <x:t>.../../個票/法適用・申請/pdf/law_0356.pdf</x:t>
  </x:si>
  <x:si>
    <x:t>.../../個票/法適用・申請/pdf/law_1292.pdf</x:t>
  </x:si>
  <x:si>
    <x:t>.../../個票/法適用・申請/pdf/law_0215.pdf</x:t>
  </x:si>
  <x:si>
    <x:t>.../../個票/法適用・申請/pdf/law_0353.pdf</x:t>
  </x:si>
  <x:si>
    <x:t>.../../個票/法適用・申請/pdf/law_0247.pdf</x:t>
  </x:si>
  <x:si>
    <x:t>.../../個票/法適用・申請/pdf/law_1289.pdf</x:t>
  </x:si>
  <x:si>
    <x:t>.../../個票/法適用・申請/pdf/law_0366.pdf</x:t>
  </x:si>
  <x:si>
    <x:t>.../../個票/法適用・申請/pdf/law_0514.pdf</x:t>
  </x:si>
  <x:si>
    <x:t>.../../個票/法適用・申請/pdf/law_0158.pdf</x:t>
  </x:si>
  <x:si>
    <x:t>.../../個票/法適用・申請/pdf/law_1284.pdf</x:t>
  </x:si>
  <x:si>
    <x:t>.../../個票/法適用・申請/pdf/law_1891.pdf</x:t>
  </x:si>
  <x:si>
    <x:t>.../../個票/法適用・申請/pdf/law_1889.pdf</x:t>
  </x:si>
  <x:si>
    <x:t>.../../個票/法適用・申請/pdf/law_0365.pdf</x:t>
  </x:si>
  <x:si>
    <x:t>.../../個票/法適用・申請/pdf/law_0367.pdf</x:t>
  </x:si>
  <x:si>
    <x:t>.../../個票/法適用・申請/pdf/law_0515.pdf</x:t>
  </x:si>
  <x:si>
    <x:t>.../../個票/法適用・申請/pdf/law_1287.pdf</x:t>
  </x:si>
  <x:si>
    <x:t>.../../個票/法適用・申請/pdf/law_0245.pdf</x:t>
  </x:si>
  <x:si>
    <x:t>.../../個票/法適用・申請/pdf/law_0216.pdf</x:t>
  </x:si>
  <x:si>
    <x:t>.../../個票/法適用・申請/pdf/law_0035.pdf</x:t>
  </x:si>
  <x:si>
    <x:t>.../../個票/法適用・申請/pdf/law_0162.pdf</x:t>
  </x:si>
  <x:si>
    <x:t>.../../個票/法適用・申請/pdf/law_0354.pdf</x:t>
  </x:si>
  <x:si>
    <x:t>.../../個票/法適用・申請/pdf/law_1285.pdf</x:t>
  </x:si>
  <x:si>
    <x:t>.../../個票/法適用・申請/pdf/law_0248.pdf</x:t>
  </x:si>
  <x:si>
    <x:t>.../../個票/法適用・申請/pdf/law_1789.pdf</x:t>
  </x:si>
  <x:si>
    <x:t>.../../個票/法適用・申請/pdf/law_1909.pdf</x:t>
  </x:si>
  <x:si>
    <x:t>.../../個票/法適用・申請/pdf/law_0250.pdf</x:t>
  </x:si>
  <x:si>
    <x:t>.../../個票/法適用・申請/pdf/law_1787.pdf</x:t>
  </x:si>
  <x:si>
    <x:t>.../../個票/法適用・申請/pdf/law_1910.pdf</x:t>
  </x:si>
  <x:si>
    <x:t>.../../個票/法適用・申請/pdf/law_1286.pdf</x:t>
  </x:si>
  <x:si>
    <x:t>.../../個票/法適用・申請/pdf/law_3062.pdf</x:t>
  </x:si>
  <x:si>
    <x:t>.../../個票/法適用・申請/pdf/law_1575.pdf</x:t>
  </x:si>
  <x:si>
    <x:t>.../../個票/法適用・申請/pdf/law_1783.pdf</x:t>
  </x:si>
  <x:si>
    <x:t>.../../個票/法適用・申請/pdf/law_3063.pdf</x:t>
  </x:si>
  <x:si>
    <x:t>.../../個票/法適用・申請/pdf/law_5375.pdf</x:t>
  </x:si>
  <x:si>
    <x:t>.../../個票/法適用・申請/pdf/law_0520.pdf</x:t>
  </x:si>
  <x:si>
    <x:t>.../../個票/法適用・申請/pdf/law_0249.pdf</x:t>
  </x:si>
  <x:si>
    <x:t>.../../個票/法適用・申請/pdf/law_1911.pdf</x:t>
  </x:si>
  <x:si>
    <x:t>.../../個票/法適用・申請/pdf/law_1288.pdf</x:t>
  </x:si>
  <x:si>
    <x:t>.../../個票/法適用・申請/pdf/law_1539.pdf</x:t>
  </x:si>
  <x:si>
    <x:t>.../../個票/法適用・申請/pdf/law_5373.pdf</x:t>
  </x:si>
  <x:si>
    <x:t>.../../個票/法適用・申請/pdf/law_0368.pdf</x:t>
  </x:si>
  <x:si>
    <x:t>.../../個票/法適用・申請/pdf/law_1580.pdf</x:t>
  </x:si>
  <x:si>
    <x:t>.../../個票/法適用・申請/pdf/law_1734.pdf</x:t>
  </x:si>
  <x:si>
    <x:t>.../../個票/法適用・申請/pdf/law_1912.pdf</x:t>
  </x:si>
  <x:si>
    <x:t>.../../個票/法適用・申請/pdf/law_0166.pdf</x:t>
  </x:si>
  <x:si>
    <x:t>.../../個票/法適用・申請/pdf/law_1823.pdf</x:t>
  </x:si>
  <x:si>
    <x:t>.../../個票/法適用・申請/pdf/law_1681.pdf</x:t>
  </x:si>
  <x:si>
    <x:t>.../../個票/法適用・申請/pdf/law_1733.pdf</x:t>
  </x:si>
  <x:si>
    <x:t>.../../個票/法適用・申請/pdf/law_1729.pdf</x:t>
  </x:si>
  <x:si>
    <x:t>.../../個票/法適用・申請/pdf/law_1788.pdf</x:t>
  </x:si>
  <x:si>
    <x:t>.../../個票/法適用・申請/pdf/law_1678.pdf</x:t>
  </x:si>
  <x:si>
    <x:t>.../../個票/法適用・申請/pdf/law_0167.pdf</x:t>
  </x:si>
  <x:si>
    <x:t>.../../個票/法適用・申請/pdf/law_0036.pdf</x:t>
  </x:si>
  <x:si>
    <x:t>.../../個票/法適用・申請/pdf/law_1785.pdf</x:t>
  </x:si>
  <x:si>
    <x:t>.../../個票/法適用・申請/pdf/law_1708.pdf</x:t>
  </x:si>
  <x:si>
    <x:t>.../../個票/法適用・申請/pdf/law_1125.pdf</x:t>
  </x:si>
  <x:si>
    <x:t>.../../個票/法適用・申請/pdf/law_1716.pdf</x:t>
  </x:si>
  <x:si>
    <x:t>.../../個票/法適用・申請/pdf/law_1724.pdf</x:t>
  </x:si>
  <x:si>
    <x:t>.../../個票/法適用・申請/pdf/law_0020.pdf</x:t>
  </x:si>
  <x:si>
    <x:t>.../../個票/法適用・申請/pdf/law_0005.pdf</x:t>
  </x:si>
  <x:si>
    <x:t>.../../個票/法適用・申請/pdf/law_0012.pdf</x:t>
  </x:si>
  <x:si>
    <x:t>.../../個票/法適用・申請/pdf/law_0011.pdf</x:t>
  </x:si>
  <x:si>
    <x:t>.../../個票/法適用・申請/pdf/law_3042.pdf</x:t>
  </x:si>
  <x:si>
    <x:t>.../../個票/法適用・申請/pdf/law_5232.pdf</x:t>
  </x:si>
  <x:si>
    <x:t>.../../個票/法適用・申請/pdf/law_0009.pdf</x:t>
  </x:si>
  <x:si>
    <x:t>.../../個票/法適用・申請/pdf/law_0019.pdf</x:t>
  </x:si>
  <x:si>
    <x:t>.../../個票/法適用・申請/pdf/law_5231.pdf</x:t>
  </x:si>
  <x:si>
    <x:t>.../../個票/法適用・申請/pdf/law_0017.pdf</x:t>
  </x:si>
  <x:si>
    <x:t>.../../個票/法適用・申請/pdf/law_0229.pdf</x:t>
  </x:si>
  <x:si>
    <x:t>.../../個票/法適用・申請/pdf/law_0010.pdf</x:t>
  </x:si>
  <x:si>
    <x:t>.../../個票/法適用・申請/pdf/law_0231.pdf</x:t>
  </x:si>
  <x:si>
    <x:t>.../../個票/法適用・申請/pdf/law_3046.pdf</x:t>
  </x:si>
  <x:si>
    <x:t>.../../個票/法適用・申請/pdf/law_3044.pdf</x:t>
  </x:si>
  <x:si>
    <x:t>.../../個票/法適用・申請/pdf/law_5234.pdf</x:t>
  </x:si>
  <x:si>
    <x:t>.../../個票/法適用・申請/pdf/law_0016.pdf</x:t>
  </x:si>
  <x:si>
    <x:t>.../../個票/法適用・申請/pdf/law_0230.pdf</x:t>
  </x:si>
  <x:si>
    <x:t>.../../個票/法適用・申請/pdf/law_0013.pdf</x:t>
  </x:si>
  <x:si>
    <x:t>.../../個票/法適用・申請/pdf/law_1715.pdf</x:t>
  </x:si>
  <x:si>
    <x:t>.../../個票/法適用・申請/pdf/law_0015.pdf</x:t>
  </x:si>
  <x:si>
    <x:t>.../../個票/法適用・申請/pdf/law_0018.pdf</x:t>
  </x:si>
  <x:si>
    <x:t>.../../個票/法適用・申請/pdf/law_5233.pdf</x:t>
  </x:si>
  <x:si>
    <x:t>.../../個票/法適用・申請/pdf/law_0477.pdf</x:t>
  </x:si>
  <x:si>
    <x:t>.../../個票/法適用・申請/pdf/law_0006.pdf</x:t>
  </x:si>
  <x:si>
    <x:t>.../../個票/法適用・申請/pdf/law_0263.pdf</x:t>
  </x:si>
  <x:si>
    <x:t>.../../個票/法適用・申請/pdf/law_0008.pdf</x:t>
  </x:si>
  <x:si>
    <x:t>.../../個票/法適用・申請/pdf/law_5230.pdf</x:t>
  </x:si>
  <x:si>
    <x:t>.../../個票/法適用・申請/pdf/law_3043.pdf</x:t>
  </x:si>
  <x:si>
    <x:t>.../../個票/法適用・申請/pdf/law_0007.pdf</x:t>
  </x:si>
  <x:si>
    <x:t>.../../個票/法適用・申請/pdf/law_0014.pdf</x:t>
  </x:si>
  <x:si>
    <x:t>.../../個票/法適用・申請/pdf/law_3047.pdf</x:t>
  </x:si>
  <x:si>
    <x:t>.../../個票/法適用・申請/pdf/law_1340.pdf</x:t>
  </x:si>
  <x:si>
    <x:t>.../../個票/法適用・申請/pdf/law_1714.pdf</x:t>
  </x:si>
  <x:si>
    <x:t>.../../個票/法適用・申請/pdf/law_1884.pdf</x:t>
  </x:si>
  <x:si>
    <x:t>.../../個票/法適用・申請/pdf/law_0268.pdf</x:t>
  </x:si>
  <x:si>
    <x:t>.../../個票/法適用・申請/pdf/law_1650.pdf</x:t>
  </x:si>
  <x:si>
    <x:t>.../../個票/法適用・申請/pdf/law_0478.pdf</x:t>
  </x:si>
  <x:si>
    <x:t>.../../個票/法適用・申請/pdf/law_1887.pdf</x:t>
  </x:si>
  <x:si>
    <x:t>.../../個票/法適用・申請/pdf/law_0267.pdf</x:t>
  </x:si>
  <x:si>
    <x:t>.../../個票/法適用・申請/pdf/law_0269.pdf</x:t>
  </x:si>
  <x:si>
    <x:t>.../../個票/法適用・申請/pdf/law_1883.pdf</x:t>
  </x:si>
  <x:si>
    <x:t>.../../個票/法適用・申請/pdf/law_0286.pdf</x:t>
  </x:si>
  <x:si>
    <x:t>.../../個票/法適用・申請/pdf/law_0285.pdf</x:t>
  </x:si>
  <x:si>
    <x:t>.../../個票/法適用・申請/pdf/law_1713.pdf</x:t>
  </x:si>
  <x:si>
    <x:t>.../../個票/法適用・申請/pdf/law_0266.pdf</x:t>
  </x:si>
  <x:si>
    <x:t>.../../個票/法適用・申請/pdf/law_0176.pdf</x:t>
  </x:si>
  <x:si>
    <x:t>.../../個票/法適用・申請/pdf/law_0276.pdf</x:t>
  </x:si>
  <x:si>
    <x:t>.../../個票/法適用・申請/pdf/law_1762.pdf</x:t>
  </x:si>
  <x:si>
    <x:t>.../../個票/法適用・申請/pdf/law_0275.pdf</x:t>
  </x:si>
  <x:si>
    <x:t>.../../個票/法適用・申請/pdf/law_0494.pdf</x:t>
  </x:si>
  <x:si>
    <x:t>.../../個票/法適用・申請/pdf/law_1574.pdf</x:t>
  </x:si>
  <x:si>
    <x:t>.../../個票/法適用・申請/pdf/law_1132.pdf</x:t>
  </x:si>
  <x:si>
    <x:t>.../../個票/法適用・申請/pdf/law_0504.pdf</x:t>
  </x:si>
  <x:si>
    <x:t>.../../個票/法適用・申請/pdf/law_0501.pdf</x:t>
  </x:si>
  <x:si>
    <x:t>.../../個票/法適用・申請/pdf/law_1087.pdf</x:t>
  </x:si>
  <x:si>
    <x:t>.../../個票/法適用・申請/pdf/law_0509.pdf</x:t>
  </x:si>
  <x:si>
    <x:t>.../../個票/法適用・申請/pdf/law_0401.pdf</x:t>
  </x:si>
  <x:si>
    <x:t>.../../個票/法適用・申請/pdf/law_0499.pdf</x:t>
  </x:si>
  <x:si>
    <x:t>.../../個票/法適用・申請/pdf/law_0506.pdf</x:t>
  </x:si>
  <x:si>
    <x:t>.../../個票/法適用・申請/pdf/law_1571.pdf</x:t>
  </x:si>
  <x:si>
    <x:t>.../../個票/法適用・申請/pdf/law_0503.pdf</x:t>
  </x:si>
  <x:si>
    <x:t>.../../個票/法適用・申請/pdf/law_1809.pdf</x:t>
  </x:si>
  <x:si>
    <x:t>.../../個票/法適用・申請/pdf/law_0502.pdf</x:t>
  </x:si>
  <x:si>
    <x:t>.../../個票/法適用・申請/pdf/law_0507.pdf</x:t>
  </x:si>
  <x:si>
    <x:t>.../../個票/法適用・申請/pdf/law_0177.pdf</x:t>
  </x:si>
  <x:si>
    <x:t>.../../個票/法適用・申請/pdf/law_0341.pdf</x:t>
  </x:si>
  <x:si>
    <x:t>.../../個票/法適用・申請/pdf/law_0304.pdf</x:t>
  </x:si>
  <x:si>
    <x:t>.../../個票/法適用・申請/pdf/law_1133.pdf</x:t>
  </x:si>
  <x:si>
    <x:t>.../../個票/法適用・申請/pdf/law_0172.pdf</x:t>
  </x:si>
  <x:si>
    <x:t>.../../個票/法適用・申請/pdf/law_1595.pdf</x:t>
  </x:si>
  <x:si>
    <x:t>.../../個票/法適用・申請/pdf/law_0496.pdf</x:t>
  </x:si>
  <x:si>
    <x:t>.../../個票/法適用・申請/pdf/law_0500.pdf</x:t>
  </x:si>
  <x:si>
    <x:t>.../../個票/法適用・申請/pdf/law_0508.pdf</x:t>
  </x:si>
  <x:si>
    <x:t>.../../個票/法適用・申請/pdf/law_0001.pdf</x:t>
  </x:si>
  <x:si>
    <x:t>.../../個票/法適用・申請/pdf/law_1568.pdf</x:t>
  </x:si>
  <x:si>
    <x:t>.../../個票/法適用・申請/pdf/law_0497.pdf</x:t>
  </x:si>
  <x:si>
    <x:t>.../../個票/法適用・申請/pdf/law_0173.pdf</x:t>
  </x:si>
  <x:si>
    <x:t>.../../個票/法適用・申請/pdf/law_1718.pdf</x:t>
  </x:si>
  <x:si>
    <x:t>.../../個票/法適用・申請/pdf/law_1719.pdf</x:t>
  </x:si>
  <x:si>
    <x:t>.../../個票/法適用・申請/pdf/law_0505.pdf</x:t>
  </x:si>
  <x:si>
    <x:t>.../../個票/法適用・申請/pdf/law_1107.pdf</x:t>
  </x:si>
  <x:si>
    <x:t>.../../個票/法適用・申請/pdf/law_1705.pdf</x:t>
  </x:si>
  <x:si>
    <x:t>.../../個票/法適用・申請/pdf/law_0202.pdf</x:t>
  </x:si>
  <x:si>
    <x:t>.../../個票/法適用・申請/pdf/law_1760.pdf</x:t>
  </x:si>
  <x:si>
    <x:t>.../../個票/法適用・申請/pdf/law_0323.pdf</x:t>
  </x:si>
  <x:si>
    <x:t>.../../個票/法適用・申請/pdf/law_1706.pdf</x:t>
  </x:si>
  <x:si>
    <x:t>.../../個票/法適用・申請/pdf/law_1790.pdf</x:t>
  </x:si>
  <x:si>
    <x:t>.../../個票/法適用・申請/pdf/law_1667.pdf</x:t>
  </x:si>
  <x:si>
    <x:t>.../../個票/法適用・申請/pdf/law_3049.pdf</x:t>
  </x:si>
  <x:si>
    <x:t>.../../個票/法適用・申請/pdf/law_0322.pdf</x:t>
  </x:si>
  <x:si>
    <x:t>.../../個票/法適用・申請/pdf/law_1669.pdf</x:t>
  </x:si>
  <x:si>
    <x:t>.../../個票/法適用・申請/pdf/law_1810.pdf</x:t>
  </x:si>
  <x:si>
    <x:t>.../../個票/法適用・申請/pdf/law_1666.pdf</x:t>
  </x:si>
  <x:si>
    <x:t>.../../個票/法適用・申請/pdf/law_0320.pdf</x:t>
  </x:si>
  <x:si>
    <x:t>.../../個票/法適用・申請/pdf/law_0498.pdf</x:t>
  </x:si>
  <x:si>
    <x:t>.../../個票/法適用・申請/pdf/law_1828.pdf</x:t>
  </x:si>
  <x:si>
    <x:t>.../../個票/法適用・申請/pdf/law_1829.pdf</x:t>
  </x:si>
  <x:si>
    <x:t>.../../個票/法適用・申請/pdf/law_0327.pdf</x:t>
  </x:si>
  <x:si>
    <x:t>.../../個票/法適用・申請/pdf/law_0210.pdf</x:t>
  </x:si>
  <x:si>
    <x:t>第48条(第42条第8項及び第69条において準用する場合を含む。)</x:t>
  </x:si>
  <x:si>
    <x:t>.../../個票/法適用・申請/pdf/law_0264.pdf</x:t>
  </x:si>
  <x:si>
    <x:t>.../../個票/法適用・申請/pdf/law_0265.pdf</x:t>
  </x:si>
  <x:si>
    <x:t>.../../個票/法適用・申請/pdf/law_0192.pdf</x:t>
  </x:si>
  <x:si>
    <x:t>.../../個票/法適用・申請/pdf/law_1661.pdf</x:t>
  </x:si>
  <x:si>
    <x:t>風致地区内における建築等の規制に係る条例の制定に関する基準を定める政令</x:t>
  </x:si>
  <x:si>
    <x:t>下水道の整備等に伴う一般廃棄物処理業等の合理化に関する特別措置法</x:t>
  </x:si>
  <x:si>
    <x:t>.../../個票/法適用・申請/pdf/law_1651.pdf</x:t>
  </x:si>
  <x:si>
    <x:t>被災市街地復興推進地域内の土地の形質の変更又は建築物の新築等の許可</x:t>
  </x:si>
  <x:si>
    <x:t>住宅地区改良事業の施行の障害となるおそれがある土地の形質の変更等の許可</x:t>
  </x:si>
  <x:si>
    <x:t>.../../個票/法適用・申請/pdf/law_0295.pdf</x:t>
  </x:si>
  <x:si>
    <x:t>議会の議員の解職の請求代表者証明書の交付（第91条第2項の準用）</x:t>
  </x:si>
  <x:si>
    <x:t>宅地造成工事規制区域の指定に係る測量又は調査のための障害物の伐除の許可</x:t>
  </x:si>
  <x:si>
    <x:t>.../../個票/法適用・申請/pdf/law_0270.pdf</x:t>
  </x:si>
  <x:si>
    <x:t>.../../個票/法適用・申請/pdf/law_0292.pdf</x:t>
  </x:si>
  <x:si>
    <x:t>.../../個票/法適用・申請/pdf/law_0289.pdf</x:t>
  </x:si>
  <x:si>
    <x:t>.../../個票/法適用・申請/pdf/law_0296.pdf</x:t>
  </x:si>
  <x:si>
    <x:t>.../../個票/法適用・申請/pdf/law_0193.pdf</x:t>
  </x:si>
  <x:si>
    <x:t>.../../個票/法適用・申請/pdf/law_0287.pdf</x:t>
  </x:si>
  <x:si>
    <x:t>地域における多様な需要に応じた公的賃貸住宅等の整備等に関する特別措置法</x:t>
  </x:si>
  <x:si>
    <x:t>.../../個票/法適用・申請/pdf/law_0288.pdf</x:t>
  </x:si>
  <x:si>
    <x:t>.../../個票/法適用・申請/pdf/law_1888.pdf</x:t>
  </x:si>
  <x:si>
    <x:t>.../../個票/法適用・申請/pdf/law_0241.pdf</x:t>
  </x:si>
  <x:si>
    <x:t>.../../個票/法適用・申請/pdf/law_0290.pdf</x:t>
  </x:si>
  <x:si>
    <x:t>.../../個票/法適用・申請/pdf/law_0298.pdf</x:t>
  </x:si>
  <x:si>
    <x:t>.../../個票/法適用・申請/pdf/law_0291.pdf</x:t>
  </x:si>
  <x:si>
    <x:t>.../../個票/法適用・申請/pdf/law_1886.pdf</x:t>
  </x:si>
  <x:si>
    <x:t>.../../個票/法適用・申請/pdf/law_1885.pdf</x:t>
  </x:si>
  <x:si>
    <x:t>.../../個票/法適用・申請/pdf/law_0294.pdf</x:t>
  </x:si>
  <x:si>
    <x:t>.../../個票/法適用・申請/pdf/law_0293.pdf</x:t>
  </x:si>
  <x:si>
    <x:t>.../../個票/法適用・申請/pdf/law_0217.pdf</x:t>
  </x:si>
  <x:si>
    <x:t>.../../個票/法適用・申請/pdf/law_0297.pdf</x:t>
  </x:si>
  <x:si>
    <x:t>施設の使用に要する費用の承認（第116条の2・第107条第3項の準用）</x:t>
  </x:si>
  <x:si>
    <x:t>.../../個票/法適用・申請/pdf/law_0339.pdf</x:t>
  </x:si>
  <x:si>
    <x:t>.../../個票/法適用・申請/pdf/law_1653.pdf</x:t>
  </x:si>
  <x:si>
    <x:t>.../../個票/法適用・申請/pdf/law_0164.pdf</x:t>
  </x:si>
  <x:si>
    <x:t>墓地、納骨堂及び火葬場の経営等の許可（変更及び廃止許可を含む。）</x:t>
  </x:si>
  <x:si>
    <x:t>都市計画事業の施行の障害となるおそれがある土地の形質の変更等の許可</x:t>
  </x:si>
  <x:si>
    <x:t>.../../個票/法適用・申請/pdf/law_0163.pdf</x:t>
  </x:si>
  <x:si>
    <x:t>.../../個票/法適用・申請/pdf/law_0165.pdf</x:t>
  </x:si>
  <x:si>
    <x:t>.../../個票/法適用・申請/pdf/law_0159.pdf</x:t>
  </x:si>
  <x:si>
    <x:t>第9条の2の3第1項(第9条の9第5項において準用する場合を含む。)</x:t>
  </x:si>
  <x:si>
    <x:t>.../../個票/法適用・申請/pdf/law_0157.pdf</x:t>
  </x:si>
  <x:si>
    <x:t>.../../個票/法適用・申請/pdf/law_0492.pdf</x:t>
  </x:si>
  <x:si>
    <x:t>.../../個票/法適用・申請/pdf/law_0160.pdf</x:t>
  </x:si>
  <x:si>
    <x:t>.../../個票/法適用・申請/pdf/law_0262.pdf</x:t>
  </x:si>
  <x:si>
    <x:t>.../../個票/法適用・申請/pdf/law_0161.pdf</x:t>
  </x:si>
  <x:si>
    <x:t>.../../個票/法適用・申請/pdf/law_0259.pdf</x:t>
  </x:si>
  <x:si>
    <x:t>給水開始前の水質検査及び施設検査（法第48条の2第1項における読替え）</x:t>
  </x:si>
  <x:si>
    <x:t>指定地域密着型介護予防サービス事業者の指定の更新(第70条の2の準用）</x:t>
  </x:si>
  <x:si>
    <x:t>.../../個票/法適用・申請/pdf/law_3057.pdf</x:t>
  </x:si>
  <x:si>
    <x:t>.../../個票/法適用・申請/pdf/law_1315.pdf</x:t>
  </x:si>
  <x:si>
    <x:t>.../../個票/法適用・申請/pdf/law_3038.pdf</x:t>
  </x:si>
  <x:si>
    <x:t>.../../個票/法適用・申請/pdf/law_1670.pdf</x:t>
  </x:si>
  <x:si>
    <x:t>.../../個票/法適用・申請/pdf/law_0211.pdf</x:t>
  </x:si>
  <x:si>
    <x:t>.../../個票/法適用・申請/pdf/law_3026.pdf</x:t>
  </x:si>
  <x:si>
    <x:t>.../../個票/法適用・申請/pdf/law_3051.pdf</x:t>
  </x:si>
  <x:si>
    <x:t>.../../個票/法適用・申請/pdf/law_3033.pdf</x:t>
  </x:si>
  <x:si>
    <x:t>.../../個票/法適用・申請/pdf/law_3037.pdf</x:t>
  </x:si>
  <x:si>
    <x:t>.../../個票/法適用・申請/pdf/law_0208.pdf</x:t>
  </x:si>
  <x:si>
    <x:t>.../../個票/法適用・申請/pdf/law_0272.pdf</x:t>
  </x:si>
  <x:si>
    <x:t>.../../個票/法適用・申請/pdf/law_0209.pdf</x:t>
  </x:si>
  <x:si>
    <x:t>.../../個票/法適用・申請/pdf/law_0207.pdf</x:t>
  </x:si>
  <x:si>
    <x:t>.../../個票/法適用・申請/pdf/law_0342.pdf</x:t>
  </x:si>
  <x:si>
    <x:t>.../../個票/法適用・申請/pdf/law_1897.pdf</x:t>
  </x:si>
  <x:si>
    <x:t>.../../個票/法適用・申請/pdf/law_0204.pdf</x:t>
  </x:si>
  <x:si>
    <x:t>.../../個票/法適用・申請/pdf/law_0206.pdf</x:t>
  </x:si>
  <x:si>
    <x:t>.../../個票/法適用・申請/pdf/law_0271.pdf</x:t>
  </x:si>
  <x:si>
    <x:t>.../../個票/法適用・申請/pdf/law_1635.pdf</x:t>
  </x:si>
  <x:si>
    <x:t>.../../個票/法適用・申請/pdf/law_3031.pdf</x:t>
  </x:si>
  <x:si>
    <x:t>.../../個票/法適用・申請/pdf/law_3041.pdf</x:t>
  </x:si>
  <x:si>
    <x:t>.../../個票/法適用・申請/pdf/law_0325.pdf</x:t>
  </x:si>
  <x:si>
    <x:t>.../../個票/法適用・申請/pdf/law_0203.pdf</x:t>
  </x:si>
  <x:si>
    <x:t>.../../個票/法適用・申請/pdf/law_3029.pdf</x:t>
  </x:si>
  <x:si>
    <x:t>.../../個票/法適用・申請/pdf/law_0324.pdf</x:t>
  </x:si>
  <x:si>
    <x:t>.../../個票/法適用・申請/pdf/law_0326.pdf</x:t>
  </x:si>
  <x:si>
    <x:t>.../../個票/法適用・申請/pdf/law_3034.pdf</x:t>
  </x:si>
  <x:si>
    <x:t>.../../個票/法適用・申請/pdf/law_0321.pdf</x:t>
  </x:si>
  <x:si>
    <x:t>.../../個票/法適用・申請/pdf/law_1633.pdf</x:t>
  </x:si>
  <x:si>
    <x:t>.../../個票/法適用・申請/pdf/law_3039.pdf</x:t>
  </x:si>
  <x:si>
    <x:t>.../../個票/法適用・申請/pdf/law_3055.pdf</x:t>
  </x:si>
  <x:si>
    <x:t>.../../個票/法適用・申請/pdf/law_0205.pdf</x:t>
  </x:si>
  <x:si>
    <x:t>.../../個票/法適用・申請/pdf/law_1898.pdf</x:t>
  </x:si>
  <x:si>
    <x:t>.../../個票/法適用・申請/pdf/law_3030.pdf</x:t>
  </x:si>
  <x:si>
    <x:t>.../../個票/法適用・申請/pdf/law_1320.pdf</x:t>
  </x:si>
  <x:si>
    <x:t>.../../個票/法適用・申請/pdf/law_3027.pdf</x:t>
  </x:si>
  <x:si>
    <x:t>.../../個票/法適用・申請/pdf/law_1634.pdf</x:t>
  </x:si>
  <x:si>
    <x:t>.../../個票/法適用・申請/pdf/law_0175.pdf</x:t>
  </x:si>
  <x:si>
    <x:t>.../../個票/法適用・申請/pdf/law_3050.pdf</x:t>
  </x:si>
  <x:si>
    <x:t>.../../個票/法適用・申請/pdf/law_3054.pdf</x:t>
  </x:si>
  <x:si>
    <x:t>.../../個票/法適用・申請/pdf/law_3020.pdf</x:t>
  </x:si>
  <x:si>
    <x:t>.../../個票/法適用・申請/pdf/law_3058.pdf</x:t>
  </x:si>
  <x:si>
    <x:t>.../../個票/法適用・申請/pdf/law_1637.pdf</x:t>
  </x:si>
  <x:si>
    <x:t>.../../個票/法適用・申請/pdf/law_1317.pdf</x:t>
  </x:si>
  <x:si>
    <x:t>.../../個票/法適用・申請/pdf/law_3021.pdf</x:t>
  </x:si>
  <x:si>
    <x:t>.../../個票/法適用・申請/pdf/law_1636.pdf</x:t>
  </x:si>
  <x:si>
    <x:t>.../../個票/法適用・申請/pdf/law_0021.pdf</x:t>
  </x:si>
  <x:si>
    <x:t>.../../個票/法適用・申請/pdf/law_1316.pdf</x:t>
  </x:si>
  <x:si>
    <x:t>.../../個票/法適用・申請/pdf/law_3028.pdf</x:t>
  </x:si>
  <x:si>
    <x:t>.../../個票/法適用・申請/pdf/law_3023.pdf</x:t>
  </x:si>
  <x:si>
    <x:t>.../../個票/法適用・申請/pdf/law_3001.pdf</x:t>
  </x:si>
  <x:si>
    <x:t>.../../個票/法適用・申請/pdf/law_3017.pdf</x:t>
  </x:si>
  <x:si>
    <x:t>.../../個票/法適用・申請/pdf/law_1851.pdf</x:t>
  </x:si>
  <x:si>
    <x:t>.../../個票/法適用・申請/pdf/law_1697.pdf</x:t>
  </x:si>
  <x:si>
    <x:t>.../../個票/法適用・申請/pdf/law_1798.pdf</x:t>
  </x:si>
  <x:si>
    <x:t>.../../個票/法適用・申請/pdf/law_1797.pdf</x:t>
  </x:si>
  <x:si>
    <x:t>.../../個票/法適用・申請/pdf/law_1868.pdf</x:t>
  </x:si>
  <x:si>
    <x:t>.../../個票/法適用・申請/pdf/law_3006.pdf</x:t>
  </x:si>
  <x:si>
    <x:t>.../../個票/法適用・申請/pdf/law_1870.pdf</x:t>
  </x:si>
  <x:si>
    <x:t>.../../個票/法適用・申請/pdf/law_3008.pdf</x:t>
  </x:si>
  <x:si>
    <x:t>.../../個票/法適用・申請/pdf/law_3019.pdf</x:t>
  </x:si>
  <x:si>
    <x:t>.../../個票/法適用・申請/pdf/law_1869.pdf</x:t>
  </x:si>
  <x:si>
    <x:t>.../../個票/法適用・申請/pdf/law_1796.pdf</x:t>
  </x:si>
  <x:si>
    <x:t>.../../個票/法適用・申請/pdf/law_1801.pdf</x:t>
  </x:si>
  <x:si>
    <x:t>.../../個票/法適用・申請/pdf/law_1849.pdf</x:t>
  </x:si>
  <x:si>
    <x:t>.../../個票/法適用・申請/pdf/law_3002.pdf</x:t>
  </x:si>
  <x:si>
    <x:t>.../../個票/法適用・申請/pdf/law_3005.pdf</x:t>
  </x:si>
  <x:si>
    <x:t>.../../個票/法適用・申請/pdf/law_1691.pdf</x:t>
  </x:si>
  <x:si>
    <x:t>.../../個票/法適用・申請/pdf/law_1905.pdf</x:t>
  </x:si>
  <x:si>
    <x:t>.../../個票/法適用・申請/pdf/law_1799.pdf</x:t>
  </x:si>
  <x:si>
    <x:t>.../../個票/法適用・申請/pdf/law_3013.pdf</x:t>
  </x:si>
  <x:si>
    <x:t>.../../個票/法適用・申請/pdf/law_3004.pdf</x:t>
  </x:si>
  <x:si>
    <x:t>.../../個票/法適用・申請/pdf/law_1848.pdf</x:t>
  </x:si>
  <x:si>
    <x:t>.../../個票/法適用・申請/pdf/law_1903.pdf</x:t>
  </x:si>
  <x:si>
    <x:t>.../../個票/法適用・申請/pdf/law_1877.pdf</x:t>
  </x:si>
  <x:si>
    <x:t>.../../個票/法適用・申請/pdf/law_3012.pdf</x:t>
  </x:si>
  <x:si>
    <x:t>.../../個票/法適用・申請/pdf/law_1904.pdf</x:t>
  </x:si>
  <x:si>
    <x:t>.../../個票/法適用・申請/pdf/law_3003.pdf</x:t>
  </x:si>
  <x:si>
    <x:t>.../../個票/法適用・申請/pdf/law_1795.pdf</x:t>
  </x:si>
  <x:si>
    <x:t>.../../個票/法適用・申請/pdf/law_1690.pdf</x:t>
  </x:si>
  <x:si>
    <x:t>.../../個票/法適用・申請/pdf/law_1850.pdf</x:t>
  </x:si>
  <x:si>
    <x:t>.../../個票/法適用・申請/pdf/law_1902.pdf</x:t>
  </x:si>
  <x:si>
    <x:t>.../../個票/法適用・申請/pdf/law_1116.pdf</x:t>
  </x:si>
  <x:si>
    <x:t>.../../個票/法適用・申請/pdf/law_0516.pdf</x:t>
  </x:si>
  <x:si>
    <x:t>.../../個票/法適用・申請/pdf/law_0519.pdf</x:t>
  </x:si>
  <x:si>
    <x:t>.../../個票/法適用・申請/pdf/law_1607.pdf</x:t>
  </x:si>
  <x:si>
    <x:t>.../../個票/法適用・申請/pdf/law_1617.pdf</x:t>
  </x:si>
  <x:si>
    <x:t>.../../個票/法適用・申請/pdf/law_1624.pdf</x:t>
  </x:si>
  <x:si>
    <x:t>.../../個票/法適用・申請/pdf/law_1606.pdf</x:t>
  </x:si>
  <x:si>
    <x:t>.../../個票/法適用・申請/pdf/law_1614.pdf</x:t>
  </x:si>
  <x:si>
    <x:t>.../../個票/法適用・申請/pdf/law_1115.pdf</x:t>
  </x:si>
  <x:si>
    <x:t>.../../個票/法適用・申請/pdf/law_1098.pdf</x:t>
  </x:si>
  <x:si>
    <x:t>.../../個票/法適用・申請/pdf/law_1080.pdf</x:t>
  </x:si>
  <x:si>
    <x:t>.../../個票/法適用・申請/pdf/law_0393.pdf</x:t>
  </x:si>
  <x:si>
    <x:t>.../../個票/法適用・申請/pdf/law_1615.pdf</x:t>
  </x:si>
  <x:si>
    <x:t>.../../個票/法適用・申請/pdf/law_1605.pdf</x:t>
  </x:si>
  <x:si>
    <x:t>.../../個票/法適用・申請/pdf/law_0518.pdf</x:t>
  </x:si>
  <x:si>
    <x:t>.../../個票/法適用・申請/pdf/law_1602.pdf</x:t>
  </x:si>
  <x:si>
    <x:t>.../../個票/法適用・申請/pdf/law_0517.pdf</x:t>
  </x:si>
  <x:si>
    <x:t>.../../個票/法適用・申請/pdf/law_1111.pdf</x:t>
  </x:si>
  <x:si>
    <x:t>.../../個票/法適用・申請/pdf/law_1741.pdf</x:t>
  </x:si>
  <x:si>
    <x:t>.../../個票/法適用・申請/pdf/law_1609.pdf</x:t>
  </x:si>
  <x:si>
    <x:t>.../../個票/法適用・申請/pdf/law_1618.pdf</x:t>
  </x:si>
  <x:si>
    <x:t>.../../個票/法適用・申請/pdf/law_1621.pdf</x:t>
  </x:si>
  <x:si>
    <x:t>.../../個票/法適用・申請/pdf/law_1530.pdf</x:t>
  </x:si>
  <x:si>
    <x:t>.../../個票/法適用・申請/pdf/law_1623.pdf</x:t>
  </x:si>
  <x:si>
    <x:t>.../../個票/法適用・申請/pdf/law_1112.pdf</x:t>
  </x:si>
  <x:si>
    <x:t>.../../個票/法適用・申請/pdf/law_1113.pdf</x:t>
  </x:si>
  <x:si>
    <x:t>.../../個票/法適用・申請/pdf/law_0385.pdf</x:t>
  </x:si>
  <x:si>
    <x:t>.../../個票/法適用・申請/pdf/law_1608.pdf</x:t>
  </x:si>
  <x:si>
    <x:t>.../../個票/法適用・申請/pdf/law_1603.pdf</x:t>
  </x:si>
  <x:si>
    <x:t>.../../個票/法適用・申請/pdf/law_1081.pdf</x:t>
  </x:si>
  <x:si>
    <x:t>.../../個票/法適用・申請/pdf/law_1610.pdf</x:t>
  </x:si>
  <x:si>
    <x:t>.../../個票/法適用・申請/pdf/law_1114.pdf</x:t>
  </x:si>
  <x:si>
    <x:t>.../../個票/法適用・申請/pdf/law_1588.pdf</x:t>
  </x:si>
  <x:si>
    <x:t>.../../個票/法適用・申請/pdf/law_1765.pdf</x:t>
  </x:si>
  <x:si>
    <x:t>.../../個票/法適用・申請/pdf/law_1700.pdf</x:t>
  </x:si>
  <x:si>
    <x:t>.../../個票/法適用・申請/pdf/law_1599.pdf</x:t>
  </x:si>
  <x:si>
    <x:t>.../../個票/法適用・申請/pdf/law_1792.pdf</x:t>
  </x:si>
  <x:si>
    <x:t>.../../個票/法適用・申請/pdf/law_1641.pdf</x:t>
  </x:si>
  <x:si>
    <x:t>.../../個票/法適用・申請/pdf/law_1791.pdf</x:t>
  </x:si>
  <x:si>
    <x:t>.../../個票/法適用・申請/pdf/law_1565.pdf</x:t>
  </x:si>
  <x:si>
    <x:t>.../../個票/法適用・申請/pdf/law_1686.pdf</x:t>
  </x:si>
  <x:si>
    <x:t>.../../個票/法適用・申請/pdf/law_1683.pdf</x:t>
  </x:si>
  <x:si>
    <x:t>.../../個票/法適用・申請/pdf/law_1619.pdf</x:t>
  </x:si>
  <x:si>
    <x:t>.../../個票/法適用・申請/pdf/law_1622.pdf</x:t>
  </x:si>
  <x:si>
    <x:t>.../../個票/法適用・申請/pdf/law_1685.pdf</x:t>
  </x:si>
  <x:si>
    <x:t>.../../個票/法適用・申請/pdf/law_1673.pdf</x:t>
  </x:si>
  <x:si>
    <x:t>.../../個票/法適用・申請/pdf/law_1698.pdf</x:t>
  </x:si>
  <x:si>
    <x:t>.../../個票/法適用・申請/pdf/law_1293.pdf</x:t>
  </x:si>
  <x:si>
    <x:t>.../../個票/法適用・申請/pdf/law_1701.pdf</x:t>
  </x:si>
  <x:si>
    <x:t>.../../個票/法適用・申請/pdf/law_1632.pdf</x:t>
  </x:si>
  <x:si>
    <x:t>.../../個票/法適用・申請/pdf/law_1672.pdf</x:t>
  </x:si>
  <x:si>
    <x:t>.../../個票/法適用・申請/pdf/law_1764.pdf</x:t>
  </x:si>
  <x:si>
    <x:t>.../../個票/法適用・申請/pdf/law_1589.pdf</x:t>
  </x:si>
  <x:si>
    <x:t>.../../個票/法適用・申請/pdf/law_1639.pdf</x:t>
  </x:si>
  <x:si>
    <x:t>.../../個票/法適用・申請/pdf/law_1566.pdf</x:t>
  </x:si>
  <x:si>
    <x:t>.../../個票/法適用・申請/pdf/law_1564.pdf</x:t>
  </x:si>
  <x:si>
    <x:t>.../../個票/法適用・申請/pdf/law_1627.pdf</x:t>
  </x:si>
  <x:si>
    <x:t>.../../個票/法適用・申請/pdf/law_1567.pdf</x:t>
  </x:si>
  <x:si>
    <x:t>.../../個票/法適用・申請/pdf/law_1688.pdf</x:t>
  </x:si>
  <x:si>
    <x:t>.../../個票/法適用・申請/pdf/law_1626.pdf</x:t>
  </x:si>
  <x:si>
    <x:t>.../../個票/法適用・申請/pdf/law_1702.pdf</x:t>
  </x:si>
  <x:si>
    <x:t>.../../個票/法適用・申請/pdf/law_1699.pdf</x:t>
  </x:si>
  <x:si>
    <x:t>.../../個票/法適用・申請/pdf/law_1687.pdf</x:t>
  </x:si>
  <x:si>
    <x:t>.../../個票/法適用・申請/pdf/law_1625.pdf</x:t>
  </x:si>
  <x:si>
    <x:t>.../../個票/法適用・申請/pdf/law_1640.pdf</x:t>
  </x:si>
  <x:si>
    <x:t>.../../個票/法適用・申請/pdf/law_1689.pdf</x:t>
  </x:si>
  <x:si>
    <x:t>.../../個票/法適用・申請/pdf/law_1684.pdf</x:t>
  </x:si>
  <x:si>
    <x:t>.../../個票/法適用・申請/pdf/law_1596.pdf</x:t>
  </x:si>
  <x:si>
    <x:t>.../../個票/法適用・申請/pdf/law_1601.pdf</x:t>
  </x:si>
  <x:si>
    <x:t>.../../個票/法適用・申請/pdf/law_5013.pdf</x:t>
  </x:si>
  <x:si>
    <x:t>.../../個票/法適用・申請/pdf/law_5002.pdf</x:t>
  </x:si>
  <x:si>
    <x:t>.../../個票/法適用・申請/pdf/law_5114.pdf</x:t>
  </x:si>
  <x:si>
    <x:t>.../../個票/法適用・申請/pdf/law_5190.pdf</x:t>
  </x:si>
  <x:si>
    <x:t>.../../個票/法適用・申請/pdf/law_5056.pdf</x:t>
  </x:si>
  <x:si>
    <x:t>.../../個票/法適用・申請/pdf/law_5012.pdf</x:t>
  </x:si>
  <x:si>
    <x:t>.../../個票/法適用・申請/pdf/law_5021.pdf</x:t>
  </x:si>
  <x:si>
    <x:t>.../../個票/法適用・申請/pdf/law_5189.pdf</x:t>
  </x:si>
  <x:si>
    <x:t>.../../個票/法適用・申請/pdf/law_5017.pdf</x:t>
  </x:si>
  <x:si>
    <x:t>.../../個票/法適用・申請/pdf/law_5143.pdf</x:t>
  </x:si>
  <x:si>
    <x:t>.../../個票/法適用・申請/pdf/law_5192.pdf</x:t>
  </x:si>
  <x:si>
    <x:t>.../../個票/法適用・申請/pdf/law_5110.pdf</x:t>
  </x:si>
  <x:si>
    <x:t>.../../個票/法適用・申請/pdf/law_5111.pdf</x:t>
  </x:si>
  <x:si>
    <x:t>.../../個票/法適用・申請/pdf/law_5140.pdf</x:t>
  </x:si>
  <x:si>
    <x:t>.../../個票/法適用・申請/pdf/law_5188.pdf</x:t>
  </x:si>
  <x:si>
    <x:t>.../../個票/法適用・申請/pdf/law_5129.pdf</x:t>
  </x:si>
  <x:si>
    <x:t>.../../個票/法適用・申請/pdf/law_5196.pdf</x:t>
  </x:si>
  <x:si>
    <x:t>.../../個票/法適用・申請/pdf/law_5043.pdf</x:t>
  </x:si>
  <x:si>
    <x:t>.../../個票/法適用・申請/pdf/law_5191.pdf</x:t>
  </x:si>
  <x:si>
    <x:t>.../../個票/法適用・申請/pdf/law_5016.pdf</x:t>
  </x:si>
  <x:si>
    <x:t>.../../個票/法適用・申請/pdf/law_3010.pdf</x:t>
  </x:si>
  <x:si>
    <x:t>.../../個票/法適用・申請/pdf/law_3007.pdf</x:t>
  </x:si>
  <x:si>
    <x:t>.../../個票/法適用・申請/pdf/law_5194.pdf</x:t>
  </x:si>
  <x:si>
    <x:t>.../../個票/法適用・申請/pdf/law_5195.pdf</x:t>
  </x:si>
  <x:si>
    <x:t>.../../個票/法適用・申請/pdf/law_5014.pdf</x:t>
  </x:si>
  <x:si>
    <x:t>.../../個票/法適用・申請/pdf/law_5109.pdf</x:t>
  </x:si>
  <x:si>
    <x:t>.../../個票/法適用・申請/pdf/law_5193.pdf</x:t>
  </x:si>
  <x:si>
    <x:t>.../../個票/法適用・申請/pdf/law_5083.pdf</x:t>
  </x:si>
  <x:si>
    <x:t>.../../個票/法適用・申請/pdf/law_5133.pdf</x:t>
  </x:si>
  <x:si>
    <x:t>.../../個票/法適用・申請/pdf/law_5011.pdf</x:t>
  </x:si>
  <x:si>
    <x:t>.../../個票/法適用・申請/pdf/law_5197.pdf</x:t>
  </x:si>
  <x:si>
    <x:t>.../../個票/法適用・申請/pdf/law_1818.pdf</x:t>
  </x:si>
  <x:si>
    <x:t>.../../個票/法適用・申請/pdf/law_0252.pdf</x:t>
  </x:si>
  <x:si>
    <x:t>.../../個票/法適用・申請/pdf/law_0274.pdf</x:t>
  </x:si>
  <x:si>
    <x:t>.../../個票/法適用・申請/pdf/law_1894.pdf</x:t>
  </x:si>
  <x:si>
    <x:t>.../../個票/法適用・申請/pdf/law_0042.pdf</x:t>
  </x:si>
  <x:si>
    <x:t>.../../個票/法適用・申請/pdf/law_5102.pdf</x:t>
  </x:si>
  <x:si>
    <x:t>.../../個票/法適用・申請/pdf/law_0181.pdf</x:t>
  </x:si>
  <x:si>
    <x:t>.../../個票/法適用・申請/pdf/law_1892.pdf</x:t>
  </x:si>
  <x:si>
    <x:t>.../../個票/法適用・申請/pdf/law_0253.pdf</x:t>
  </x:si>
  <x:si>
    <x:t>.../../個票/法適用・申請/pdf/law_0255.pdf</x:t>
  </x:si>
  <x:si>
    <x:t>.../../個票/法適用・申請/pdf/law_5023.pdf</x:t>
  </x:si>
  <x:si>
    <x:t>.../../個票/法適用・申請/pdf/law_0273.pdf</x:t>
  </x:si>
  <x:si>
    <x:t>.../../個票/法適用・申請/pdf/law_0024.pdf</x:t>
  </x:si>
  <x:si>
    <x:t>.../../個票/法適用・申請/pdf/law_0037.pdf</x:t>
  </x:si>
  <x:si>
    <x:t>.../../個票/法適用・申請/pdf/law_0041.pdf</x:t>
  </x:si>
  <x:si>
    <x:t>.../../個票/法適用・申請/pdf/law_1211.pdf</x:t>
  </x:si>
  <x:si>
    <x:t>.../../個票/法適用・申請/pdf/law_1645.pdf</x:t>
  </x:si>
  <x:si>
    <x:t>.../../個票/法適用・申請/pdf/law_0039.pdf</x:t>
  </x:si>
  <x:si>
    <x:t>.../../個票/法適用・申請/pdf/law_1210.pdf</x:t>
  </x:si>
  <x:si>
    <x:t>.../../個票/法適用・申請/pdf/law_0038.pdf</x:t>
  </x:si>
  <x:si>
    <x:t>.../../個票/法適用・申請/pdf/law_0491.pdf</x:t>
  </x:si>
  <x:si>
    <x:t>.../../個票/法適用・申請/pdf/law_0040.pdf</x:t>
  </x:si>
  <x:si>
    <x:t>.../../個票/法適用・申請/pdf/law_0174.pdf</x:t>
  </x:si>
  <x:si>
    <x:t>.../../個票/法適用・申請/pdf/law_1893.pdf</x:t>
  </x:si>
  <x:si>
    <x:t>.../../個票/法適用・申請/pdf/law_0025.pdf</x:t>
  </x:si>
  <x:si>
    <x:t>.../../個票/法適用・申請/pdf/law_1862.pdf</x:t>
  </x:si>
  <x:si>
    <x:t>.../../個票/法適用・申請/pdf/law_0256.pdf</x:t>
  </x:si>
  <x:si>
    <x:t>.../../個票/法適用・申請/pdf/law_0254.pdf</x:t>
  </x:si>
  <x:si>
    <x:t>.../../個票/法適用・申請/pdf/law_0251.pdf</x:t>
  </x:si>
  <x:si>
    <x:t>.../../個票/法適用・申請/pdf/law_1859.pdf</x:t>
  </x:si>
  <x:si>
    <x:t>.../../個票/法適用・申請/pdf/law_5019.pdf</x:t>
  </x:si>
  <x:si>
    <x:t>.../../個票/法適用・申請/pdf/law_1131.pdf</x:t>
  </x:si>
  <x:si>
    <x:t>.../../個票/法適用・申請/pdf/law_1925.pdf</x:t>
  </x:si>
  <x:si>
    <x:t>.../../個票/法適用・申請/pdf/law_0257.pdf</x:t>
  </x:si>
  <x:si>
    <x:t>.../../個票/法適用・申請/pdf/law_0307.pdf</x:t>
  </x:si>
  <x:si>
    <x:t>.../../個票/法適用・申請/pdf/law_1816.pdf</x:t>
  </x:si>
  <x:si>
    <x:t>.../../個票/法適用・申請/pdf/law_0258.pdf</x:t>
  </x:si>
  <x:si>
    <x:t>.../../個票/法適用・申請/pdf/law_0310.pdf</x:t>
  </x:si>
  <x:si>
    <x:t>.../../個票/法適用・申請/pdf/law_1208.pdf</x:t>
  </x:si>
  <x:si>
    <x:t>.../../個票/法適用・申請/pdf/law_0309.pdf</x:t>
  </x:si>
  <x:si>
    <x:t>.../../個票/法適用・申請/pdf/law_0308.pdf</x:t>
  </x:si>
  <x:si>
    <x:t>.../../個票/法適用・申請/pdf/law_1758.pdf</x:t>
  </x:si>
  <x:si>
    <x:t>.../../個票/法適用・申請/pdf/law_1900.pdf</x:t>
  </x:si>
  <x:si>
    <x:t>.../../個票/法適用・申請/pdf/law_0328.pdf</x:t>
  </x:si>
  <x:si>
    <x:t>.../../個票/法適用・申請/pdf/law_0043.pdf</x:t>
  </x:si>
  <x:si>
    <x:t>.../../個票/法適用・申請/pdf/law_1757.pdf</x:t>
  </x:si>
  <x:si>
    <x:t>.../../個票/法適用・申請/pdf/law_3048.pdf</x:t>
  </x:si>
  <x:si>
    <x:t>鳥獣の管理(鳥獣による生活環境、農林水産業及び生態系に係る被害の防止に限る。)の目的による鳥獣(ダイサギ、トビ、ドバト及びサル、狩猟鳥獣並びに飛行場の区域内において航空機の安全な航行に支障を及ぼすと認められる鳥獣に限る。)の捕獲等の許可並びに当該許可に係る許可証の交付</x:t>
  </x:si>
  <x:si>
    <x:t>障害者の日常生活及び社会生活を総合的に支援するための法律施行令</x:t>
  </x:si>
  <x:si>
    <x:t>第44条第2項(第48条第5項において準用する場合を含む。)</x:t>
  </x:si>
  <x:si>
    <x:t>第190条第1項（第197条において準用する場合を含む。）</x:t>
  </x:si>
  <x:si>
    <x:t>第19条第6項（第21条第2項において準用する場合を含む。）</x:t>
  </x:si>
  <x:si>
    <x:t>第141条第1項（第145条において準用する場合を含む。）</x:t>
  </x:si>
  <x:si>
    <x:t>議会の解散の請求代表者証明書の交付（第91条第2項の準用）</x:t>
  </x:si>
  <x:si>
    <x:t>指定介護予防支援事業者の指定の更新(第70条の2の準用）</x:t>
  </x:si>
  <x:si>
    <x:t>森林病害虫等の駆除・予防のための他人の土地への立入の許可</x:t>
  </x:si>
  <x:si>
    <x:t>第111条第4項（第113条において準用する場合を含む。）</x:t>
  </x:si>
  <x:si>
    <x:t>風致地区内（面積が10ヘクタール以上）における行為の許可</x:t>
  </x:si>
  <x:si>
    <x:t>一の所有者による移動等円滑化施設協定の認可（第50条の準用）</x:t>
  </x:si>
  <x:si>
    <x:t>従業員の数の設定及び資本金額及び払込済出資総額の設定の許可</x:t>
  </x:si>
  <x:si>
    <x:t>複合型サービスに係る指定地域密着型サービス事業者の公募指定</x:t>
  </x:si>
  <x:si>
    <x:t>副知事等の解職の請求代表者証明書の交付（第91条第2項の準用）</x:t>
  </x:si>
  <x:si>
    <x:t>非常災害の際の土地の使用に係る許可（第122条第1項の準用）</x:t>
  </x:si>
  <x:si>
    <x:t>事務の監査の請求代表者証明書の交付（第91条第2項の準用）</x:t>
  </x:si>
  <x:si>
    <x:t>指定地域密着型サービス事業者の指定の更新(第70条の2の準用）</x:t>
  </x:si>
  <x:si>
    <x:t>長の解職の請求代表者証明書の交付（第91条第2項の準用）</x:t>
  </x:si>
  <x:si>
    <x:t>500</x:t>
  </x:si>
  <x:si>
    <x:t>506</x:t>
  </x:si>
  <x:si>
    <x:t>504</x:t>
  </x:si>
  <x:si>
    <x:t>478</x:t>
  </x:si>
  <x:si>
    <x:t>518</x:t>
  </x:si>
  <x:si>
    <x:t>477</x:t>
  </x:si>
  <x:si>
    <x:t>496</x:t>
  </x:si>
  <x:si>
    <x:t>466</x:t>
  </x:si>
  <x:si>
    <x:t>507</x:t>
  </x:si>
  <x:si>
    <x:t>468</x:t>
  </x:si>
  <x:si>
    <x:t>470</x:t>
  </x:si>
  <x:si>
    <x:t>516</x:t>
  </x:si>
  <x:si>
    <x:t>505</x:t>
  </x:si>
  <x:si>
    <x:t>494</x:t>
  </x:si>
  <x:si>
    <x:t>501</x:t>
  </x:si>
  <x:si>
    <x:t>499</x:t>
  </x:si>
  <x:si>
    <x:t>497</x:t>
  </x:si>
  <x:si>
    <x:t>498</x:t>
  </x:si>
  <x:si>
    <x:t>467</x:t>
  </x:si>
  <x:si>
    <x:t>508</x:t>
  </x:si>
  <x:si>
    <x:t>503</x:t>
  </x:si>
  <x:si>
    <x:t>測量法</x:t>
  </x:si>
  <x:si>
    <x:t>509</x:t>
  </x:si>
  <x:si>
    <x:t>520</x:t>
  </x:si>
  <x:si>
    <x:t>519</x:t>
  </x:si>
  <x:si>
    <x:t>517</x:t>
  </x:si>
  <x:si>
    <x:t>515</x:t>
  </x:si>
  <x:si>
    <x:t>510</x:t>
  </x:si>
  <x:si>
    <x:t>502</x:t>
  </x:si>
  <x:si>
    <x:t>514</x:t>
  </x:si>
  <x:si>
    <x:t>491</x:t>
  </x:si>
  <x:si>
    <x:t>492</x:t>
  </x:si>
  <x:si>
    <x:t>469</x:t>
  </x:si>
  <x:si>
    <x:t>511</x:t>
  </x:si>
  <x:si>
    <x:t>高額介護合算療養費の支給</x:t>
  </x:si>
  <x:si>
    <x:t>同一請求代表者証明書の交付</x:t>
  </x:si>
  <x:si>
    <x:t>食事療養減額認定証の再交付</x:t>
  </x:si>
  <x:si>
    <x:t>食事療養減額認定証の交付</x:t>
  </x:si>
  <x:si>
    <x:t>第27条の14の2第5項</x:t>
  </x:si>
  <x:si>
    <x:t>告示事項に関する証明書の交付</x:t>
  </x:si>
  <x:si>
    <x:t>第27条の14の2第2項</x:t>
  </x:si>
  <x:si>
    <x:t>犬の予防注射済票の再交付</x:t>
  </x:si>
  <x:si>
    <x:t>生活療養減額認定証の交付</x:t>
  </x:si>
  <x:si>
    <x:t>食事療養標準負担額減額の特例</x:t>
  </x:si>
  <x:si>
    <x:t>埋葬、火葬又は改葬の許可</x:t>
  </x:si>
  <x:si>
    <x:t>地域脱炭素化促進事業計画の認定</x:t>
  </x:si>
  <x:si>
    <x:t>代表理事の選定及び解職の認可</x:t>
  </x:si>
  <x:si>
    <x:t>特例地域相談支援給付費の支給</x:t>
  </x:si>
  <x:si>
    <x:t>事業転換計画の変更の認定</x:t>
  </x:si>
  <x:si>
    <x:t>特例障害児通所給付費の支給</x:t>
  </x:si>
  <x:si>
    <x:t>特例特定障害者特別給付費の支給</x:t>
  </x:si>
  <x:si>
    <x:t>地域相談支援給付費の支給</x:t>
  </x:si>
  <x:si>
    <x:t>地域相談支援給付決定の変更</x:t>
  </x:si>
  <x:si>
    <x:t>第21条の5の13第1項</x:t>
  </x:si>
  <x:si>
    <x:t>動物の飼養及び収容の許可</x:t>
  </x:si>
  <x:si>
    <x:t>特別障害者手当の受給資格の認定</x:t>
  </x:si>
  <x:si>
    <x:t>社会福祉連携推進法人の認定</x:t>
  </x:si>
  <x:si>
    <x:t>肢体不自由児通所医療費の支給</x:t>
  </x:si>
  <x:si>
    <x:t>高額障害児通所給付費の支給</x:t>
  </x:si>
  <x:si>
    <x:t>障害児相談支援給付費の支給</x:t>
  </x:si>
  <x:si>
    <x:t>特例障害児相談支援給付費の支給</x:t>
  </x:si>
  <x:si>
    <x:t>社会福祉充実計画の変更の承認</x:t>
  </x:si>
  <x:si>
    <x:t xml:space="preserve">保護の開始の申請に対する処分　</x:t>
  </x:si>
  <x:si>
    <x:t>障害児福祉手当の受給資格認定</x:t>
  </x:si>
  <x:si>
    <x:t>特定障害者特別給付費の支給</x:t>
  </x:si>
  <x:si>
    <x:t>事業の転換に関する計画の認定</x:t>
  </x:si>
  <x:si>
    <x:t>指定障害児相談支援事業者の指定</x:t>
  </x:si>
  <x:si>
    <x:t xml:space="preserve">保護の変更の申請に対する処分　</x:t>
  </x:si>
  <x:si>
    <x:t>特例計画相談支援給付費の支給</x:t>
  </x:si>
  <x:si>
    <x:t>指定特定相談支援事業者の指定</x:t>
  </x:si>
  <x:si>
    <x:t>社会福祉充実計画の終了の承認</x:t>
  </x:si>
  <x:si>
    <x:t>介護給付費等の負担額の特例認定</x:t>
  </x:si>
  <x:si>
    <x:t>死亡獣畜取扱場の設置の許可</x:t>
  </x:si>
  <x:si>
    <x:t>地域相談支援受給者証の再交付</x:t>
  </x:si>
  <x:si>
    <x:t>第21条の5の29第1項</x:t>
  </x:si>
  <x:si>
    <x:t>特定教育・保育施設の確認の変更</x:t>
  </x:si>
  <x:si>
    <x:t>居宅介護サービス計画費の支給</x:t>
  </x:si>
  <x:si>
    <x:t>高額介護サービス費の支給</x:t>
  </x:si>
  <x:si>
    <x:t>介護予防サービス費の支給</x:t>
  </x:si>
  <x:si>
    <x:t>要支援状態区分の変更の認定</x:t>
  </x:si>
  <x:si>
    <x:t>父子家庭自立支援給付金の支給</x:t>
  </x:si>
  <x:si>
    <x:t>子ども・子育て支援法施行規則</x:t>
  </x:si>
  <x:si>
    <x:t>施設介護サービス費の支給</x:t>
  </x:si>
  <x:si>
    <x:t>介護予防サービス費等の額の特例</x:t>
  </x:si>
  <x:si>
    <x:t>居宅介護サービス費の支給</x:t>
  </x:si>
  <x:si>
    <x:t>地域密着型介護サービス費の支給</x:t>
  </x:si>
  <x:si>
    <x:t>特定地域型保育事業者の確認</x:t>
  </x:si>
  <x:si>
    <x:t>居宅介護住宅改修費の支給</x:t>
  </x:si>
  <x:si>
    <x:t>生活困窮者住居確保給付金の支給</x:t>
  </x:si>
  <x:si>
    <x:t>特定教育・保育施設の確認</x:t>
  </x:si>
  <x:si>
    <x:t>居宅介護福祉用具購入費の支給</x:t>
  </x:si>
  <x:si>
    <x:t>母子家庭自立支援給付金の支給</x:t>
  </x:si>
  <x:si>
    <x:t>施設等利用給付認定の変更</x:t>
  </x:si>
  <x:si>
    <x:t>要介護状態区分の変更の認定</x:t>
  </x:si>
  <x:si>
    <x:t>特例居宅介護サービス費の支給</x:t>
  </x:si>
  <x:si>
    <x:t>児童扶養手当の受給資格認定</x:t>
  </x:si>
  <x:si>
    <x:t>居宅介護サービス費等の額の特例</x:t>
  </x:si>
  <x:si>
    <x:t>第20条第1項及び第3項</x:t>
  </x:si>
  <x:si>
    <x:t>基準該当療養介護医療費の支給</x:t>
  </x:si>
  <x:si>
    <x:t>教育・保育給付認定の変更</x:t>
  </x:si>
  <x:si>
    <x:t>特例施設介護サービス費の支給</x:t>
  </x:si>
  <x:si>
    <x:t>介護予防サービス計画費の支給</x:t>
  </x:si>
  <x:si>
    <x:t>高額介護予防サービス費の支給</x:t>
  </x:si>
  <x:si>
    <x:t>計画相談支援給付費の支給</x:t>
  </x:si>
  <x:si>
    <x:t>第21条の5の12第1項</x:t>
  </x:si>
  <x:si>
    <x:t>自立支援医療費の支給認定</x:t>
  </x:si>
  <x:si>
    <x:t>児童手当の受給資格、額の認定</x:t>
  </x:si>
  <x:si>
    <x:t>第10条の11の5第1項</x:t>
  </x:si>
  <x:si>
    <x:t>商店街整備等支援計画の認定</x:t>
  </x:si>
  <x:si>
    <x:t>青年等就農計画の変更の認定</x:t>
  </x:si>
  <x:si>
    <x:t>先端設備等導入計画の変更の認定</x:t>
  </x:si>
  <x:si>
    <x:t>中心市街地整備推進機構の指定</x:t>
  </x:si>
  <x:si>
    <x:t>施設の配置に関する協定の認可</x:t>
  </x:si>
  <x:si>
    <x:t>農業経営改善計画の変更の認定</x:t>
  </x:si>
  <x:si>
    <x:t>施業実施協定の変更の認可</x:t>
  </x:si>
  <x:si>
    <x:t>農業経営基盤強化促進法施行令</x:t>
  </x:si>
  <x:si>
    <x:t>特定入所者介護サービス費の支給</x:t>
  </x:si>
  <x:si>
    <x:t>施業実施協定の廃止の認可</x:t>
  </x:si>
  <x:si>
    <x:t>共同店舗等整備計画の認定</x:t>
  </x:si>
  <x:si>
    <x:t>許可証及び従事者証の再交付</x:t>
  </x:si>
  <x:si>
    <x:t>第115条の45の6第1項</x:t>
  </x:si>
  <x:si>
    <x:t>第19条第1項及び第3項</x:t>
  </x:si>
  <x:si>
    <x:t>第10条の8第1項第8号</x:t>
  </x:si>
  <x:si>
    <x:t>第9条の2第7項ただし書</x:t>
  </x:si>
  <x:si>
    <x:t>特例介護予防サービス費の支給</x:t>
  </x:si>
  <x:si>
    <x:t>第54条第1項及び第2項</x:t>
  </x:si>
  <x:si>
    <x:t>第10条の11の7第1項</x:t>
  </x:si>
  <x:si>
    <x:t>介護予防福祉用具購入費の支給</x:t>
  </x:si>
  <x:si>
    <x:t>指定介護予防支援事業者の指定</x:t>
  </x:si>
  <x:si>
    <x:t>特定入所者の負担限度額の認定</x:t>
  </x:si>
  <x:si>
    <x:t>負担限度額認定証の再交付</x:t>
  </x:si>
  <x:si>
    <x:t>第9条の9第4項ただし書</x:t>
  </x:si>
  <x:si>
    <x:t>高度化事業計画変更の認定</x:t>
  </x:si>
  <x:si>
    <x:t>中小企業等協同組合法施行規則</x:t>
  </x:si>
  <x:si>
    <x:t>第10条の8第1項第7号</x:t>
  </x:si>
  <x:si>
    <x:t>農用地利用規程の変更の認定</x:t>
  </x:si>
  <x:si>
    <x:t>先端設備等導入計画の認定</x:t>
  </x:si>
  <x:si>
    <x:t>第24条第1項及び第5項</x:t>
  </x:si>
  <x:si>
    <x:t>介護予防住宅改修費の支給</x:t>
  </x:si>
  <x:si>
    <x:t>都市公園の占用許可の変更</x:t>
  </x:si>
  <x:si>
    <x:t>第26条第1項及び第3項</x:t>
  </x:si>
  <x:si>
    <x:t>樹木等管理協定の締結の認可</x:t>
  </x:si>
  <x:si>
    <x:t>河川予定地内の行為の許可</x:t>
  </x:si>
  <x:si>
    <x:t>入札占用計画の変更の認定</x:t>
  </x:si>
  <x:si>
    <x:t>施行地区内の土地等の処分の承認</x:t>
  </x:si>
  <x:si>
    <x:t>測量標の移転の請求（公共測量）</x:t>
  </x:si>
  <x:si>
    <x:t>投票実施請求代表者証明書の交付</x:t>
  </x:si>
  <x:si>
    <x:t>譲受け希望の申出等の撤回の同意</x:t>
  </x:si>
  <x:si>
    <x:t>歩行者利便増進計画の変更の認定</x:t>
  </x:si>
  <x:si>
    <x:t>施行地区内の権利の処分の承認</x:t>
  </x:si>
  <x:si>
    <x:t>市民緑地設置管理計画の認定</x:t>
  </x:si>
  <x:si>
    <x:t>第61条第1項及び第3項</x:t>
  </x:si>
  <x:si>
    <x:t>債務の弁済に関する計画の承認</x:t>
  </x:si>
  <x:si>
    <x:t>低未利用土地利用促進協定の認可</x:t>
  </x:si>
  <x:si>
    <x:t>景観地区内の建築物計画の認定</x:t>
  </x:si>
  <x:si>
    <x:t>公募設置等計画の変更の認定</x:t>
  </x:si>
  <x:si>
    <x:t>指定居宅介護支援事業者の指定</x:t>
  </x:si>
  <x:si>
    <x:t>公告後における建築行為等の許可</x:t>
  </x:si>
  <x:si>
    <x:t>建築物等の移転又は除去の認可</x:t>
  </x:si>
  <x:si>
    <x:t>測量標の使用の承認（公共測量）</x:t>
  </x:si>
  <x:si>
    <x:t>河川保全区域内の行為の許可</x:t>
  </x:si>
  <x:si>
    <x:t>集約都市開発事業計画の認定</x:t>
  </x:si>
  <x:si>
    <x:t>都市利便増進協定の変更認定</x:t>
  </x:si>
  <x:si>
    <x:t>第21条第1項及び第3項</x:t>
  </x:si>
  <x:si>
    <x:t>土地の形質の変更等の承認</x:t>
  </x:si>
  <x:si>
    <x:t>障害物の伐除のための許可</x:t>
  </x:si>
  <x:si>
    <x:t>自動車専用道路との連結の許可</x:t>
  </x:si>
  <x:si>
    <x:t>許可工作物の完成前の使用の承認</x:t>
  </x:si>
  <x:si>
    <x:t>歩行者利便増進計画の認定</x:t>
  </x:si>
  <x:si>
    <x:t>家賃の減額に要する費用の補助</x:t>
  </x:si>
  <x:si>
    <x:t>雨水貯留浸透施設整備計画の認定</x:t>
  </x:si>
  <x:si>
    <x:t>第47条第1項及び第3項</x:t>
  </x:si>
  <x:si>
    <x:t>施設の使用に要する費用の承認</x:t>
  </x:si>
  <x:si>
    <x:t>第29条第1項及び第2項</x:t>
  </x:si>
  <x:si>
    <x:t>都市下水路への物件設置の許可</x:t>
  </x:si>
  <x:si>
    <x:t>第64条第1項及び第3項</x:t>
  </x:si>
  <x:si>
    <x:t>移動等円滑化経路協定の廃止認可</x:t>
  </x:si>
  <x:si>
    <x:t>第17条の7第8項及び第13項</x:t>
  </x:si>
  <x:si>
    <x:t>文化財保存活用支援団体の指定</x:t>
  </x:si>
  <x:si>
    <x:t>施行者の変動による規約の認可</x:t>
  </x:si>
  <x:si>
    <x:t>定款又は資金計画の変更認可</x:t>
  </x:si>
  <x:si>
    <x:t>マンション建替事業施行の認可</x:t>
  </x:si>
  <x:si>
    <x:t>第231条の2の3第1項</x:t>
  </x:si>
  <x:si>
    <x:t>優良田園住宅建設計画の認定</x:t>
  </x:si>
  <x:si>
    <x:t>定款又は事業計画の変更認可</x:t>
  </x:si>
  <x:si>
    <x:t>移動等円滑化経路協定の変更認可</x:t>
  </x:si>
  <x:si>
    <x:t>権利変換計画の認可及び変更認可</x:t>
  </x:si>
  <x:si>
    <x:t>移動等円滑化経路協定の認可</x:t>
  </x:si>
  <x:si>
    <x:t>第94条第1項及び第3項</x:t>
  </x:si>
  <x:si>
    <x:t>都市下水路管理者以外の者の工事・維持の承認</x:t>
  </x:si>
  <x:si>
    <x:t>公共下水道管理者以外の者の工事・維持の承認</x:t>
  </x:si>
  <x:si>
    <x:t>地域来訪者等利便増進活動計画の認定及び変更認定</x:t>
  </x:si>
  <x:si>
    <x:t>市街地再開発促進区域内における建築の許可</x:t>
  </x:si>
  <x:si>
    <x:t>公告前の施行地区内における建築行為等の許可</x:t>
  </x:si>
  <x:si>
    <x:t>小学校、中学校等への就学義務の猶予又は免除</x:t>
  </x:si>
  <x:si>
    <x:t>放課後等デイサービス障害児通所給付費等の支給</x:t>
  </x:si>
  <x:si>
    <x:t>特例介護給付費又は特例訓練等給付費の支給</x:t>
  </x:si>
  <x:si>
    <x:t>第100条において準用する第55条第1項</x:t>
  </x:si>
  <x:si>
    <x:t>農業経営の改善及び安定のための計画の認定</x:t>
  </x:si>
  <x:si>
    <x:t>河川管理上支障のある行為の許可等（2級河川）</x:t>
  </x:si>
  <x:si>
    <x:t>特定疾病給付対象療養に係る市町村又は組合の認定</x:t>
  </x:si>
  <x:si>
    <x:t>農林業等活性化基盤施設設置事業計画の認定</x:t>
  </x:si>
  <x:si>
    <x:t>第100条において準用する第34条第1項</x:t>
  </x:si>
  <x:si>
    <x:t>測量又は調査のための土地の立入り等の認可</x:t>
  </x:si>
  <x:si>
    <x:t>第100条において準用する第43条第1項</x:t>
  </x:si>
  <x:si>
    <x:t>負担限度額及び特定負担限度額の差額の支給</x:t>
  </x:si>
  <x:si>
    <x:t>第100条において準用する第26条第1項</x:t>
  </x:si>
  <x:si>
    <x:t>公募を行つた場合における道路の占用の許可</x:t>
  </x:si>
  <x:si>
    <x:t>第100条において準用する第29条第2項</x:t>
  </x:si>
  <x:si>
    <x:t>第100条において準用する第57条第1項</x:t>
  </x:si>
  <x:si>
    <x:t>河川管理者以外の者の施行する工事等の承認</x:t>
  </x:si>
  <x:si>
    <x:t>第100条において準用する第29条第1項</x:t>
  </x:si>
  <x:si>
    <x:t>第100条において準用する第27条第1項</x:t>
  </x:si>
  <x:si>
    <x:t>第100条において準用する第30条第1項</x:t>
  </x:si>
  <x:si>
    <x:t>占用入札を行つた場合における道路の占用の許可</x:t>
  </x:si>
  <x:si>
    <x:t>特定農用地利用規程の有効期間の延長の承認</x:t>
  </x:si>
  <x:si>
    <x:t>第100条において準用する第53条の2第1項</x:t>
  </x:si>
  <x:si>
    <x:t>区域決定後、権原取得前の形質変更等の許可</x:t>
  </x:si>
  <x:si>
    <x:t>第100条において準用する第30条第2項</x:t>
  </x:si>
  <x:si>
    <x:t>地縁による団体の解散後の財産の処分の認可</x:t>
  </x:si>
  <x:si>
    <x:t>指定地域密着型介護予防サービス事業者の指定</x:t>
  </x:si>
  <x:si>
    <x:t>第100条において準用する第58条の4第1項</x:t>
  </x:si>
  <x:si>
    <x:t>第100条において準用する第58条の6第1項</x:t>
  </x:si>
  <x:si>
    <x:t>第48条第5項において準用する第42条第5項</x:t>
  </x:si>
  <x:si>
    <x:t>第100条において準用する第47条第1項</x:t>
  </x:si>
  <x:si>
    <x:t>住宅街区整備促進区域内における建築行為等の許可</x:t>
  </x:si>
  <x:si>
    <x:t>土地区画整理促進区域内における建築行為等の許可</x:t>
  </x:si>
  <x:si>
    <x:t>特定優良賃貸住宅の建設に要する費用の補助</x:t>
  </x:si>
  <x:si>
    <x:t>第100条において準用する第58条の8第1項</x:t>
  </x:si>
  <x:si>
    <x:t>史跡名勝天然記念物に関する現状変更等の許可</x:t>
  </x:si>
  <x:si>
    <x:t>都市計画施設等の区域内における建築の許可</x:t>
  </x:si>
  <x:si>
    <x:t>農用地の一時貸付に係る事業参加資格の認定</x:t>
  </x:si>
  <x:si>
    <x:t>雨水流域下水道管理者以外の者の工事・維持の承認</x:t>
  </x:si>
  <x:si>
    <x:t>農用地に係る土地改良事業の参加資格の承認</x:t>
  </x:si>
  <x:si>
    <x:t>跡地等管理等協定の締結の認可及び変更認可</x:t>
  </x:si>
  <x:si>
    <x:t>農地又は採草放牧地の転用のための権利移動の許可</x:t>
  </x:si>
  <x:si>
    <x:t>流域下水道管理者以外の者の工事・維持の承認</x:t>
  </x:si>
  <x:si>
    <x:t>一の所有者による移動等円滑化経路協定の認可</x:t>
  </x:si>
  <x:si>
    <x:t>農用地に係る土地改良事業の参加資格交替の承認</x:t>
  </x:si>
  <x:si>
    <x:t>拠点整備促進区域内における建築行為等の許可</x:t>
  </x:si>
  <x:si>
    <x:t>83073000</x:t>
  </x:si>
  <x:si>
    <x:t>公私連携法人の指定</x:t>
  </x:si>
  <x:si>
    <x:t>第34条の15第2項</x:t>
  </x:si>
  <x:si>
    <x:t>第51条の20第1項</x:t>
  </x:si>
  <x:si>
    <x:t>第51条の18第1項</x:t>
  </x:si>
  <x:si>
    <x:t>医療受給者証の再交付</x:t>
  </x:si>
  <x:si>
    <x:t>戦傷病者特別援護法</x:t>
  </x:si>
  <x:si>
    <x:t>第51条の9第1項</x:t>
  </x:si>
  <x:si>
    <x:t>第51条の17第1項</x:t>
  </x:si>
  <x:si>
    <x:t>自立支援医療費の支給</x:t>
  </x:si>
  <x:si>
    <x:t>療養介護医療費の支給</x:t>
  </x:si>
  <x:si>
    <x:t>第76条の2第1項</x:t>
  </x:si>
  <x:si>
    <x:t>受給者証の再交付</x:t>
  </x:si>
  <x:si>
    <x:t>83aa7735</x:t>
  </x:si>
  <x:si>
    <x:t>第51条の21第1項</x:t>
  </x:si>
  <x:si>
    <x:t>補装具の支給及び修理</x:t>
  </x:si>
  <x:si>
    <x:t>公私連携保育法人の指定</x:t>
  </x:si>
  <x:si>
    <x:t>第34条の15第7項</x:t>
  </x:si>
  <x:si>
    <x:t>児童手当の増額改定</x:t>
  </x:si>
  <x:si>
    <x:t>教育・保育給付認定</x:t>
  </x:si>
  <x:si>
    <x:t>第30条の5第1項</x:t>
  </x:si>
  <x:si>
    <x:t>支給認定証の再交付</x:t>
  </x:si>
  <x:si>
    <x:t>第30条の8第1項</x:t>
  </x:si>
  <x:si>
    <x:t>82ab4087</x:t>
  </x:si>
  <x:si>
    <x:t>家庭的保育事業等の認可</x:t>
  </x:si>
  <x:si>
    <x:t>施設等利用給付認定</x:t>
  </x:si>
  <x:si>
    <x:t>要介護認定の更新</x:t>
  </x:si>
  <x:si>
    <x:t>子ども手当の増額の改定</x:t>
  </x:si>
  <x:si>
    <x:t>第33条の2第1項</x:t>
  </x:si>
  <x:si>
    <x:t>要支援認定の更新</x:t>
  </x:si>
  <x:si>
    <x:t>第56条の8第1項</x:t>
  </x:si>
  <x:si>
    <x:t>児童扶養手当の増額改定</x:t>
  </x:si>
  <x:si>
    <x:t>第115条の12第1項</x:t>
  </x:si>
  <x:si>
    <x:t>第78条の13第1項</x:t>
  </x:si>
  <x:si>
    <x:t>第61条の4第1項</x:t>
  </x:si>
  <x:si>
    <x:t>第61条の2第1項</x:t>
  </x:si>
  <x:si>
    <x:t>第51条の3第1項</x:t>
  </x:si>
  <x:si>
    <x:t>第115条の31</x:t>
  </x:si>
  <x:si>
    <x:t>第42条の3第1項</x:t>
  </x:si>
  <x:si>
    <x:t>第78条の2第1項</x:t>
  </x:si>
  <x:si>
    <x:t>第115条の22第1項</x:t>
  </x:si>
  <x:si>
    <x:t>第51条の4第1項</x:t>
  </x:si>
  <x:si>
    <x:t>第51条の2第1項</x:t>
  </x:si>
  <x:si>
    <x:t>第54条の2第1項</x:t>
  </x:si>
  <x:si>
    <x:t>第115条の21</x:t>
  </x:si>
  <x:si>
    <x:t>第61条の3第1項</x:t>
  </x:si>
  <x:si>
    <x:t>第79条の2第1項</x:t>
  </x:si>
  <x:si>
    <x:t>第42条の2第1項</x:t>
  </x:si>
  <x:si>
    <x:t>農地利用規約の認定</x:t>
  </x:si>
  <x:si>
    <x:t>第18条の2第1項</x:t>
  </x:si>
  <x:si>
    <x:t>指定事業者の指定</x:t>
  </x:si>
  <x:si>
    <x:t>指定事業者の指定の更新</x:t>
  </x:si>
  <x:si>
    <x:t>市民農園の開設の認定</x:t>
  </x:si>
  <x:si>
    <x:t>43055600</x:t>
  </x:si>
  <x:si>
    <x:t>第15条の2第1項</x:t>
  </x:si>
  <x:si>
    <x:t>青年等就農計画の認定</x:t>
  </x:si>
  <x:si>
    <x:t>農業経営改善計画の認定</x:t>
  </x:si>
  <x:si>
    <x:t>障害年金等の給付</x:t>
  </x:si>
  <x:si>
    <x:t>82999403</x:t>
  </x:si>
  <x:si>
    <x:t>介護保険法施行規則</x:t>
  </x:si>
  <x:si>
    <x:t>第18条の12第1項</x:t>
  </x:si>
  <x:si>
    <x:t>農用地利用規程の認定</x:t>
  </x:si>
  <x:si>
    <x:t>第115条の45の5</x:t>
  </x:si>
  <x:si>
    <x:t>43111000</x:t>
  </x:si>
  <x:si>
    <x:t>土地への立入等の許可</x:t>
  </x:si>
  <x:si>
    <x:t>事業計画の変更認定</x:t>
  </x:si>
  <x:si>
    <x:t>第85条の4第5項</x:t>
  </x:si>
  <x:si>
    <x:t>施業実施協定の認可</x:t>
  </x:si>
  <x:si>
    <x:t>第14条の4第1項</x:t>
  </x:si>
  <x:si>
    <x:t>46053000</x:t>
  </x:si>
  <x:si>
    <x:t>第10条の11第1項</x:t>
  </x:si>
  <x:si>
    <x:t>47003000</x:t>
  </x:si>
  <x:si>
    <x:t>第85条の2第5項</x:t>
  </x:si>
  <x:si>
    <x:t>第85条の3第4項</x:t>
  </x:si>
  <x:si>
    <x:t>第118条の5第1項</x:t>
  </x:si>
  <x:si>
    <x:t>事業計画の変更の認定</x:t>
  </x:si>
  <x:si>
    <x:t>第117条第3項</x:t>
  </x:si>
  <x:si>
    <x:t>第14条の5第1項</x:t>
  </x:si>
  <x:si>
    <x:t>43116000</x:t>
  </x:si>
  <x:si>
    <x:t>経営改善計画の認定</x:t>
  </x:si>
  <x:si>
    <x:t>第118条の3第1項</x:t>
  </x:si>
  <x:si>
    <x:t>障害物の伐除の認可</x:t>
  </x:si>
  <x:si>
    <x:t>余裕金の運用の認可</x:t>
  </x:si>
  <x:si>
    <x:t>事業の利用の認可</x:t>
  </x:si>
  <x:si>
    <x:t>解散の決議の認可</x:t>
  </x:si>
  <x:si>
    <x:t>他の事業の実施の承認</x:t>
  </x:si>
  <x:si>
    <x:t>第27条の2第1項</x:t>
  </x:si>
  <x:si>
    <x:t>総会の招集の承認</x:t>
  </x:si>
  <x:si>
    <x:t>負担金の賦課の許可</x:t>
  </x:si>
  <x:si>
    <x:t>財産処分の方法の認可</x:t>
  </x:si>
  <x:si>
    <x:t>総代会の招集の承認</x:t>
  </x:si>
  <x:si>
    <x:t>第7条第2項第1号</x:t>
  </x:si>
  <x:si>
    <x:t>第57条の5ただし書</x:t>
  </x:si>
  <x:si>
    <x:t>第39条の6第1項</x:t>
  </x:si>
  <x:si>
    <x:t>40010000</x:t>
  </x:si>
  <x:si>
    <x:t>第52条の2第2項</x:t>
  </x:si>
  <x:si>
    <x:t>21002000</x:t>
  </x:si>
  <x:si>
    <x:t>入札占用計画の認定</x:t>
  </x:si>
  <x:si>
    <x:t>第48条の26第1項</x:t>
  </x:si>
  <x:si>
    <x:t>第47条の2第1項</x:t>
  </x:si>
  <x:si>
    <x:t>第39条の7第1項</x:t>
  </x:si>
  <x:si>
    <x:t>道路の占用の変更の許可</x:t>
  </x:si>
  <x:si>
    <x:t>道路の占用の許可</x:t>
  </x:si>
  <x:si>
    <x:t>第39条の5第1項</x:t>
  </x:si>
  <x:si>
    <x:t>限度超過車両の通行許可</x:t>
  </x:si>
  <x:si>
    <x:t>第48条の32第3項</x:t>
  </x:si>
  <x:si>
    <x:t>第48条の28第1項</x:t>
  </x:si>
  <x:si>
    <x:t>第48条の60第1項</x:t>
  </x:si>
  <x:si>
    <x:t>工作物の新築等の許可</x:t>
  </x:si>
  <x:si>
    <x:t>第13条の2第1項</x:t>
  </x:si>
  <x:si>
    <x:t>第48条の32第1項</x:t>
  </x:si>
  <x:si>
    <x:t>道路協力団体の指定</x:t>
  </x:si>
  <x:si>
    <x:t>沿道整備推進機構の指定</x:t>
  </x:si>
  <x:si>
    <x:t>23013000</x:t>
  </x:si>
  <x:si>
    <x:t>第48条の27第1項</x:t>
  </x:si>
  <x:si>
    <x:t>車両の停留の変更の許可</x:t>
  </x:si>
  <x:si>
    <x:t>特殊車両の通行認定</x:t>
  </x:si>
  <x:si>
    <x:t>第48条の5第3項</x:t>
  </x:si>
  <x:si>
    <x:t>第48条の5第1項</x:t>
  </x:si>
  <x:si>
    <x:t>車両の停留の許可</x:t>
  </x:si>
  <x:si>
    <x:t>流水の占用の登録</x:t>
  </x:si>
  <x:si>
    <x:t>許可工作物の完成検査</x:t>
  </x:si>
  <x:si>
    <x:t>土石等の採取の許可</x:t>
  </x:si>
  <x:si>
    <x:t>竹木の流送の許可等</x:t>
  </x:si>
  <x:si>
    <x:t>土地の掘削等の許可</x:t>
  </x:si>
  <x:si>
    <x:t>◎企画財政部 税務課</x:t>
  </x:si>
  <x:si>
    <x:t>第35条第2項第1号</x:t>
  </x:si>
  <x:si>
    <x:t>緑化率適用除外の許可②</x:t>
  </x:si>
  <x:si>
    <x:t>管理協定の締結の認可</x:t>
  </x:si>
  <x:si>
    <x:t>緑化率適用除外の許可③</x:t>
  </x:si>
  <x:si>
    <x:t>緑化率適用除外の許可①</x:t>
  </x:si>
  <x:si>
    <x:t>第35条第2項第3号</x:t>
  </x:si>
  <x:si>
    <x:t>第35条第2項第2号</x:t>
  </x:si>
  <x:si>
    <x:t>緑化施設工事の認定</x:t>
  </x:si>
  <x:si>
    <x:t>第45条の2第4項</x:t>
  </x:si>
  <x:si>
    <x:t>第45条の11第1項</x:t>
  </x:si>
  <x:si>
    <x:t>第5条の6第1項</x:t>
  </x:si>
  <x:si>
    <x:t>第5条の4第3項</x:t>
  </x:si>
  <x:si>
    <x:t>緑地協定の変更の認可</x:t>
  </x:si>
  <x:si>
    <x:t>第5条の5第1項</x:t>
  </x:si>
  <x:si>
    <x:t>第87条の2第1項</x:t>
  </x:si>
  <x:si>
    <x:t>都市利便増進協定の認定</x:t>
  </x:si>
  <x:si>
    <x:t>都市再生推進法人の指定</x:t>
  </x:si>
  <x:si>
    <x:t>第45条の5第1項</x:t>
  </x:si>
  <x:si>
    <x:t>第80条の3第4項</x:t>
  </x:si>
  <x:si>
    <x:t>第45条の9第1項</x:t>
  </x:si>
  <x:si>
    <x:t>1人緑地協定の認可</x:t>
  </x:si>
  <x:si>
    <x:t>緑地協定の廃止の認可</x:t>
  </x:si>
  <x:si>
    <x:t>設置等予定者の選定</x:t>
  </x:si>
  <x:si>
    <x:t>都市公園の占用許可</x:t>
  </x:si>
  <x:si>
    <x:t>第109条第1項</x:t>
  </x:si>
  <x:si>
    <x:t>測量標識移転の承認</x:t>
  </x:si>
  <x:si>
    <x:t>買受計画の変更認定</x:t>
  </x:si>
  <x:si>
    <x:t>26099500</x:t>
  </x:si>
  <x:si>
    <x:t>特定入居者の賃貸の承認</x:t>
  </x:si>
  <x:si>
    <x:t>第120条第1項</x:t>
  </x:si>
  <x:si>
    <x:t>26167000</x:t>
  </x:si>
  <x:si>
    <x:t>第168条第1項</x:t>
  </x:si>
  <x:si>
    <x:t>第186条第4項</x:t>
  </x:si>
  <x:si>
    <x:t>公募設置等計画の認定</x:t>
  </x:si>
  <x:si>
    <x:t>新住宅市街地開発法</x:t>
  </x:si>
  <x:si>
    <x:t>26161000</x:t>
  </x:si>
  <x:si>
    <x:t>供給計画の変更の認定</x:t>
  </x:si>
  <x:si>
    <x:t>第34条の2第2項</x:t>
  </x:si>
  <x:si>
    <x:t>宅地造成等規制法</x:t>
  </x:si>
  <x:si>
    <x:t>26998380</x:t>
  </x:si>
  <x:si>
    <x:t>第32条及び第33条</x:t>
  </x:si>
  <x:si>
    <x:t>第134条第1項</x:t>
  </x:si>
  <x:si>
    <x:t>第25条の13第1項</x:t>
  </x:si>
  <x:si>
    <x:t>第10条第1項ただし書</x:t>
  </x:si>
  <x:si>
    <x:t>建築物の建築の許可</x:t>
  </x:si>
  <x:si>
    <x:t>第25条の10第1項</x:t>
  </x:si>
  <x:si>
    <x:t>第51条の2第3項</x:t>
  </x:si>
  <x:si>
    <x:t>第42条第1項ただし書</x:t>
  </x:si>
  <x:si>
    <x:t>第183条第1項</x:t>
  </x:si>
  <x:si>
    <x:t>26aa7236</x:t>
  </x:si>
  <x:si>
    <x:t>学校施設利用の許可</x:t>
  </x:si>
  <x:si>
    <x:t>浄化槽清掃業の許可</x:t>
  </x:si>
  <x:si>
    <x:t>開発行為の変更の許可</x:t>
  </x:si>
  <x:si>
    <x:t>第35条の2第1項</x:t>
  </x:si>
  <x:si>
    <x:t>36006000</x:t>
  </x:si>
  <x:si>
    <x:t>第137条第4項</x:t>
  </x:si>
  <x:si>
    <x:t>特定農地貸付けの承認</x:t>
  </x:si>
  <x:si>
    <x:t>小学校又は中学校の変更</x:t>
  </x:si>
  <x:si>
    <x:t>第125条第1項</x:t>
  </x:si>
  <x:si>
    <x:t>第3条第1項第2号</x:t>
  </x:si>
  <x:si>
    <x:t>企画財政部 税務課</x:t>
  </x:si>
  <x:si>
    <x:t>学校教育法施行令</x:t>
  </x:si>
  <x:si>
    <x:t>第12条の10第1項</x:t>
  </x:si>
  <x:si>
    <x:t>地域再生推進法人の指定</x:t>
  </x:si>
  <x:si>
    <x:t>43085300</x:t>
  </x:si>
  <x:si>
    <x:t>36007000</x:t>
  </x:si>
  <x:si>
    <x:t>第107条第3項</x:t>
  </x:si>
  <x:si>
    <x:t>選挙管理委員会事務局</x:t>
  </x:si>
  <x:si>
    <x:t>第192条の2第1項</x:t>
  </x:si>
  <x:si>
    <x:t>農地の転用の許可</x:t>
  </x:si>
  <x:si>
    <x:t>排水設備の設置の承認</x:t>
  </x:si>
  <x:si>
    <x:t>指定納付受託者の指定</x:t>
  </x:si>
  <x:si>
    <x:t>入会林野等に係る権利関係の近代化の助長に関する法律</x:t>
  </x:si>
  <x:si>
    <x:t>公園予定地の占用許可・変更の許可（第6条の準用）</x:t>
  </x:si>
  <x:si>
    <x:t>公園管理者以外の公園施設の設置管理の許可・変更の許可</x:t>
  </x:si>
  <x:si>
    <x:t>仮設建築物又は仮設工作物に対する制限の緩和存続の許可</x:t>
  </x:si>
  <x:si>
    <x:t>第35条第2項第1号の準用による緑化率適用除外の許可</x:t>
  </x:si>
  <x:si>
    <x:t>第35条第2項第2号の準用による緑化率適用除外の許可</x:t>
  </x:si>
  <x:si>
    <x:t>換地が市街地再開発事業区内に定められるべき宅地の指定等</x:t>
  </x:si>
  <x:si>
    <x:t>共有林の一部の森林所有者が不確知である旨等の公告</x:t>
  </x:si>
  <x:si>
    <x:t>対象狩猟鳥獣以外の鳥獣の飼養の登録及び登録票の交付</x:t>
  </x:si>
  <x:si>
    <x:t>限度額適用認定証の再交付（第26条の3第5項の準用）</x:t>
  </x:si>
  <x:si>
    <x:t>第35条第2項第3号の準用による緑化率適用除外の許可</x:t>
  </x:si>
  <x:si>
    <x:t>生活療養減額認定証の再交付（第26条の3第5項の準用）</x:t>
  </x:si>
  <x:si>
    <x:t>換地を住宅先行建設区内に定められるべき宅地の指定等</x:t>
  </x:si>
  <x:si>
    <x:t>受給資格及び手当額の認定（住所変更後の認定を含む。）</x:t>
  </x:si>
  <x:si>
    <x:t>特定農地貸付けの変更の承認（第3条第3項の準用）</x:t>
  </x:si>
  <x:si>
    <x:t>特定農地貸付けに関する農地法等の特例に関する法律</x:t>
  </x:si>
  <x:si>
    <x:t>工事設計の確認（法第48条の2第1項における読替え）</x:t>
  </x:si>
  <x:si>
    <x:t>施設の使用に要する費用の承認（第107条第3項の準用）</x:t>
  </x:si>
  <x:si>
    <x:t>移動等円滑化施設協定の認可（第41条第3項の準用）</x:t>
  </x:si>
  <x:si>
    <x:t>公共下水道等の排水施設からの下水の取水等及び変更の許可</x:t>
  </x:si>
  <x:si>
    <x:t>第57条第1項（第66条において準用する場合を含む。）</x:t>
  </x:si>
  <x:si>
    <x:t>移動等円滑化施設協定の廃止認可（第48条第1項の準用）</x:t>
  </x:si>
  <x:si>
    <x:t>農地中間管理機構の借受農用地に係る事業参加資格の認定</x:t>
  </x:si>
  <x:si>
    <x:t>権利変換計画の変更許可（第57条第1項後段の準用）</x:t>
  </x:si>
  <x:si>
    <x:t>移動等円滑化施設協定の変更認可（第44条第1項の準用）</x:t>
  </x:si>
  <x:si>
    <x:t>支給認定の変更</x:t>
  </x:si>
  <x:si>
    <x:t>1112</x:t>
  </x:si>
  <x:si>
    <x:t>1608</x:t>
  </x:si>
  <x:si>
    <x:t>支給決定の変更</x:t>
  </x:si>
  <x:si>
    <x:t>1911</x:t>
  </x:si>
  <x:si>
    <x:t>1716</x:t>
  </x:si>
  <x:si>
    <x:t>0517</x:t>
  </x:si>
  <x:si>
    <x:t>1621</x:t>
  </x:si>
  <x:si>
    <x:t>1293</x:t>
  </x:si>
  <x:si>
    <x:t>1607</x:t>
  </x:si>
  <x:si>
    <x:t>1609</x:t>
  </x:si>
  <x:si>
    <x:t>0518</x:t>
  </x:si>
  <x:si>
    <x:t>1605</x:t>
  </x:si>
  <x:si>
    <x:t>1114</x:t>
  </x:si>
  <x:si>
    <x:t>1115</x:t>
  </x:si>
  <x:si>
    <x:t>1606</x:t>
  </x:si>
  <x:si>
    <x:t>1530</x:t>
  </x:si>
  <x:si>
    <x:t>1785</x:t>
  </x:si>
  <x:si>
    <x:t>1786</x:t>
  </x:si>
  <x:si>
    <x:t>1602</x:t>
  </x:si>
  <x:si>
    <x:t>1111</x:t>
  </x:si>
  <x:si>
    <x:t>1787</x:t>
  </x:si>
  <x:si>
    <x:t>1618</x:t>
  </x:si>
  <x:si>
    <x:t>1610</x:t>
  </x:si>
  <x:si>
    <x:t>0515</x:t>
  </x:si>
  <x:si>
    <x:t>0516</x:t>
  </x:si>
  <x:si>
    <x:t>1098</x:t>
  </x:si>
  <x:si>
    <x:t>1823</x:t>
  </x:si>
  <x:si>
    <x:t>1113</x:t>
  </x:si>
  <x:si>
    <x:t>1603</x:t>
  </x:si>
  <x:si>
    <x:t>第56条第1項</x:t>
  </x:si>
  <x:si>
    <x:t>1081</x:t>
  </x:si>
  <x:si>
    <x:t>1116</x:t>
  </x:si>
  <x:si>
    <x:t>1614</x:t>
  </x:si>
  <x:si>
    <x:t>第33条第1項</x:t>
  </x:si>
  <x:si>
    <x:t>1615</x:t>
  </x:si>
  <x:si>
    <x:t>1080</x:t>
  </x:si>
  <x:si>
    <x:t>第20条第1項</x:t>
  </x:si>
  <x:si>
    <x:t>第26条の8</x:t>
  </x:si>
  <x:si>
    <x:t>更生医療の給付</x:t>
  </x:si>
  <x:si>
    <x:t>第76条第1項</x:t>
  </x:si>
  <x:si>
    <x:t>補装具費の支給</x:t>
  </x:si>
  <x:si>
    <x:t>0519</x:t>
  </x:si>
</x:sst>
</file>

<file path=xl/styles.xml><?xml version="1.0" encoding="utf-8"?>
<x:styleSheet xmlns:r="http://schemas.openxmlformats.org/officeDocument/2006/relationships" xmlns:c="http://schemas.openxmlformats.org/drawingml/2006/chart" xmlns:x="http://schemas.openxmlformats.org/spreadsheetml/2006/main">
  <x:fonts count="17">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mc:AlternateContent xmlns:mc="http://schemas.openxmlformats.org/markup-compatibility/2006">
      <mc:Choice xmlns:hs="http://schemas.haansoft.com/office/spreadsheet/8.0" Requires="hs">
        <x:font hs:extension="1">
          <x:name val="ＭＳ Ｐゴシック"/>
          <x:sz val="11"/>
          <x:color rgb="ffffffff"/>
          <x:b val="1"/>
          <hs:underlineShape val="solid"/>
          <hs:underlineType val="1"/>
          <hs:underlineColor rgb="ffffffff"/>
          <hs:size val="100"/>
          <hs:ratio val="100"/>
          <hs:spacing val="0"/>
          <hs:offset val="0"/>
        </x:font>
      </mc:Choice>
      <mc:Fallback>
        <x:font>
          <x:name val="ＭＳ Ｐゴシック"/>
          <x:sz val="11"/>
          <x:color rgb="ffffffff"/>
          <x:b val="1"/>
          <x:u/>
        </x:font>
      </mc:Fallback>
    </mc:AlternateContent>
    <mc:AlternateContent xmlns:mc="http://schemas.openxmlformats.org/markup-compatibility/2006">
      <mc:Choice xmlns:hs="http://schemas.haansoft.com/office/spreadsheet/8.0" Requires="hs">
        <x:font hs:extension="1">
          <x:name val="Arial"/>
          <x:sz val="11"/>
          <x:color rgb="ff000000"/>
          <hs:size val="100"/>
          <hs:ratio val="100"/>
          <hs:spacing val="0"/>
          <hs:offset val="0"/>
        </x:font>
      </mc:Choice>
      <mc:Fallback>
        <x:font>
          <x:name val="Arial"/>
          <x:sz val="11"/>
          <x:color rgb="ff000000"/>
        </x:font>
      </mc:Fallback>
    </mc:AlternateContent>
    <x:font>
      <x:name val="ＭＳ ゴシック"/>
      <x:sz val="9"/>
      <x:color rgb="ff000000"/>
    </x:font>
    <x:font>
      <x:name val="ＭＳ Ｐゴシック"/>
      <x:sz val="9"/>
      <x:color rgb="ff000000"/>
    </x:font>
    <mc:AlternateContent xmlns:mc="http://schemas.openxmlformats.org/markup-compatibility/2006">
      <mc:Choice xmlns:hs="http://schemas.haansoft.com/office/spreadsheet/8.0" Requires="hs">
        <x:font hs:extension="1">
          <x:name val="ＭＳ ゴシック"/>
          <x:sz val="9"/>
          <x:color rgb="ffccffff"/>
          <hs:size val="100"/>
          <hs:ratio val="100"/>
          <hs:spacing val="0"/>
          <hs:offset val="0"/>
        </x:font>
      </mc:Choice>
      <mc:Fallback>
        <x:font>
          <x:name val="ＭＳ ゴシック"/>
          <x:sz val="9"/>
          <x:color rgb="ffccffff"/>
        </x:font>
      </mc:Fallback>
    </mc:AlternateContent>
    <mc:AlternateContent xmlns:mc="http://schemas.openxmlformats.org/markup-compatibility/2006">
      <mc:Choice xmlns:hs="http://schemas.haansoft.com/office/spreadsheet/8.0" Requires="hs">
        <x:font hs:extension="1">
          <x:name val="ＭＳ Ｐゴシック"/>
          <x:sz val="11"/>
          <x:color rgb="ff000080"/>
          <x:b val="1"/>
          <hs:size val="100"/>
          <hs:ratio val="100"/>
          <hs:spacing val="0"/>
          <hs:offset val="0"/>
        </x:font>
      </mc:Choice>
      <mc:Fallback>
        <x:font>
          <x:name val="ＭＳ Ｐゴシック"/>
          <x:sz val="11"/>
          <x:color rgb="ff000080"/>
          <x:b val="1"/>
        </x:font>
      </mc:Fallback>
    </mc:AlternateContent>
    <mc:AlternateContent xmlns:mc="http://schemas.openxmlformats.org/markup-compatibility/2006">
      <mc:Choice xmlns:hs="http://schemas.haansoft.com/office/spreadsheet/8.0" Requires="hs">
        <x:font hs:extension="1">
          <x:name val="ＭＳ Ｐゴシック"/>
          <x:sz val="9"/>
          <x:color rgb="ffccffff"/>
          <hs:size val="100"/>
          <hs:ratio val="100"/>
          <hs:spacing val="0"/>
          <hs:offset val="0"/>
        </x:font>
      </mc:Choice>
      <mc:Fallback>
        <x:font>
          <x:name val="ＭＳ Ｐゴシック"/>
          <x:sz val="9"/>
          <x:color rgb="ffccffff"/>
        </x:font>
      </mc:Fallback>
    </mc:AlternateContent>
    <mc:AlternateContent xmlns:mc="http://schemas.openxmlformats.org/markup-compatibility/2006">
      <mc:Choice xmlns:hs="http://schemas.haansoft.com/office/spreadsheet/8.0" Requires="hs">
        <x:font hs:extension="1">
          <x:name val="HGS創英角ｺﾞｼｯｸUB"/>
          <x:sz val="9"/>
          <x:color rgb="ff000000"/>
          <hs:size val="100"/>
          <hs:ratio val="100"/>
          <hs:spacing val="0"/>
          <hs:offset val="0"/>
        </x:font>
      </mc:Choice>
      <mc:Fallback>
        <x:font>
          <x:name val="HGS創英角ｺﾞｼｯｸUB"/>
          <x:sz val="9"/>
          <x:color rgb="ff000000"/>
        </x:font>
      </mc:Fallback>
    </mc:AlternateContent>
    <x:font>
      <x:name val="ＭＳ ゴシック"/>
      <x:sz val="9"/>
      <x:color rgb="ffffffff"/>
    </x:font>
    <mc:AlternateContent xmlns:mc="http://schemas.openxmlformats.org/markup-compatibility/2006">
      <mc:Choice xmlns:hs="http://schemas.haansoft.com/office/spreadsheet/8.0" Requires="hs">
        <x:font hs:extension="1">
          <x:name val="ＭＳ Ｐゴシック"/>
          <x:sz val="11"/>
          <x:color rgb="ff0000ff"/>
          <x:b val="1"/>
          <hs:underlineShape val="solid"/>
          <hs:underlineType val="1"/>
          <hs:underlineColor rgb="ff0000ff"/>
          <hs:size val="100"/>
          <hs:ratio val="100"/>
          <hs:spacing val="0"/>
          <hs:offset val="0"/>
        </x:font>
      </mc:Choice>
      <mc:Fallback>
        <x:font>
          <x:name val="ＭＳ Ｐゴシック"/>
          <x:sz val="11"/>
          <x:color rgb="ff0000ff"/>
          <x:b val="1"/>
          <x:u/>
        </x:font>
      </mc:Fallback>
    </mc:AlternateContent>
    <x:font>
      <x:name val="ＭＳ Ｐゴシック"/>
      <x:sz val="6"/>
      <x:color rgb="ff000000"/>
    </x:font>
  </x:fonts>
  <x:fills count="6">
    <x:fill>
      <x:patternFill patternType="none"/>
    </x:fill>
    <x:fill>
      <x:patternFill patternType="gray125"/>
    </x:fill>
    <x:fill>
      <x:patternFill patternType="solid">
        <x:fgColor rgb="ffccffff"/>
        <x:bgColor indexed="64"/>
      </x:patternFill>
    </x:fill>
    <x:fill>
      <x:patternFill patternType="solid">
        <x:fgColor rgb="ffccffff"/>
        <x:bgColor rgb="ff000000"/>
      </x:patternFill>
    </x:fill>
    <x:fill>
      <x:patternFill patternType="solid">
        <x:fgColor rgb="ff33cccc"/>
        <x:bgColor indexed="64"/>
      </x:patternFill>
    </x:fill>
    <x:fill>
      <x:patternFill patternType="solid">
        <x:fgColor rgb="ffccffcc"/>
        <x:bgColor indexed="64"/>
      </x:patternFill>
    </x:fill>
  </x:fills>
  <x:borders count="15">
    <x:border>
      <x:left>
        <x:color indexed="64"/>
      </x:left>
      <x:right>
        <x:color indexed="64"/>
      </x:right>
      <x:top>
        <x:color indexed="64"/>
      </x:top>
      <x:bottom>
        <x:color indexed="64"/>
      </x:bottom>
    </x:border>
    <x:border>
      <x:left style="thin">
        <x:color indexed="64"/>
      </x:left>
      <x:right style="thin">
        <x:color indexed="64"/>
      </x:right>
      <x:top style="hair">
        <x:color indexed="64"/>
      </x:top>
      <x:bottom style="hair">
        <x:color indexed="64"/>
      </x:bottom>
    </x:border>
    <x:border>
      <x:left style="thin">
        <x:color indexed="64"/>
      </x:left>
      <x:right>
        <x:color indexed="64"/>
      </x:right>
      <x:top>
        <x:color indexed="64"/>
      </x:top>
      <x:bottom>
        <x:color indexed="64"/>
      </x:bottom>
    </x:border>
    <x:border>
      <x:left>
        <x:color indexed="64"/>
      </x:left>
      <x:right style="thin">
        <x:color indexed="64"/>
      </x:right>
      <x:top>
        <x:color indexed="64"/>
      </x:top>
      <x:bottom>
        <x:color indexed="64"/>
      </x:bottom>
    </x:border>
    <x:border>
      <x:left>
        <x:color indexed="64"/>
      </x:left>
      <x:right>
        <x:color indexed="64"/>
      </x:right>
      <x:top style="thin">
        <x:color indexed="64"/>
      </x:top>
      <x:bottom style="thin">
        <x:color indexed="64"/>
      </x:bottom>
    </x:border>
    <x:border>
      <x:left style="thin">
        <x:color indexed="64"/>
      </x:left>
      <x:right>
        <x:color indexed="64"/>
      </x:right>
      <x:top style="thin">
        <x:color indexed="64"/>
      </x:top>
      <x:bottom style="thin">
        <x:color indexed="64"/>
      </x:bottom>
    </x:border>
    <x:border>
      <x:left style="thin">
        <x:color indexed="64"/>
      </x:left>
      <x:right>
        <x:color indexed="64"/>
      </x:right>
      <x:top style="hair">
        <x:color indexed="64"/>
      </x:top>
      <x:bottom style="hair">
        <x:color indexed="64"/>
      </x:bottom>
    </x:border>
    <x:border>
      <x:left style="thin">
        <x:color indexed="64"/>
      </x:left>
      <x:right style="thin">
        <x:color indexed="64"/>
      </x:right>
      <x:top>
        <x:color indexed="64"/>
      </x:top>
      <x:bottom style="hair">
        <x:color indexed="64"/>
      </x:bottom>
    </x:border>
    <x:border>
      <x:left style="thin">
        <x:color indexed="64"/>
      </x:left>
      <x:right>
        <x:color indexed="64"/>
      </x:right>
      <x:top style="thin">
        <x:color indexed="64"/>
      </x:top>
      <x:bottom>
        <x:color indexed="64"/>
      </x:bottom>
    </x:border>
    <x:border>
      <x:left style="thin">
        <x:color indexed="64"/>
      </x:left>
      <x:right style="thin">
        <x:color indexed="64"/>
      </x:right>
      <x:top style="thin">
        <x:color indexed="64"/>
      </x:top>
      <x:bottom>
        <x:color indexed="64"/>
      </x:bottom>
    </x:border>
    <x:border>
      <x:left style="thin">
        <x:color indexed="64"/>
      </x:left>
      <x:right>
        <x:color indexed="64"/>
      </x:right>
      <x:top>
        <x:color indexed="64"/>
      </x:top>
      <x:bottom style="hair">
        <x:color indexed="64"/>
      </x:bottom>
    </x:border>
    <x:border>
      <x:left>
        <x:color indexed="64"/>
      </x:left>
      <x:right>
        <x:color indexed="64"/>
      </x:right>
      <x:top>
        <x:color indexed="64"/>
      </x:top>
      <x:bottom style="hair">
        <x:color indexed="64"/>
      </x:bottom>
    </x:border>
    <x:border>
      <x:left>
        <x:color indexed="64"/>
      </x:left>
      <x:right style="thin">
        <x:color indexed="64"/>
      </x:right>
      <x:top>
        <x:color indexed="64"/>
      </x:top>
      <x:bottom style="thin">
        <x:color indexed="64"/>
      </x:bottom>
    </x:border>
    <x:border>
      <x:left>
        <x:color indexed="64"/>
      </x:left>
      <x:right style="thin">
        <x:color indexed="64"/>
      </x:right>
      <x:top>
        <x:color indexed="64"/>
      </x:top>
      <x:bottom style="hair">
        <x:color indexed="64"/>
      </x:bottom>
    </x:border>
    <x:border>
      <x:left>
        <x:color indexed="64"/>
      </x:left>
      <x:right style="thin">
        <x:color indexed="64"/>
      </x:right>
      <x:top style="hair">
        <x:color indexed="64"/>
      </x:top>
      <x:bottom style="hair">
        <x:color indexed="64"/>
      </x:bottom>
    </x:border>
  </x:borders>
  <x:cellStyleXfs count="15">
    <x:xf numFmtId="0" fontId="0" fillId="0" borderId="0">
      <x:alignment horizontal="general" vertical="bottom"/>
    </x:xf>
    <x:xf numFmtId="0" fontId="6" fillId="0" borderId="0">
      <x:alignment horizontal="general" vertical="top"/>
      <x:protection locked="0"/>
    </x:xf>
    <x:xf numFmtId="0" fontId="0" fillId="0" borderId="0">
      <x:alignment horizontal="general" vertical="bottom"/>
    </x:xf>
    <x:xf numFmtId="0" fontId="0" fillId="0" borderId="0">
      <x:alignment horizontal="general" vertical="bottom"/>
    </x:xf>
    <x:xf numFmtId="0" fontId="0" fillId="0" borderId="0">
      <x:alignment horizontal="general" vertical="bottom"/>
    </x:xf>
    <x:xf numFmtId="0" fontId="0" fillId="0" borderId="0">
      <x:alignment horizontal="general" vertical="bottom"/>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cellStyleXfs>
  <x:cellXfs count="26">
    <x:xf numFmtId="0" fontId="0" fillId="0" borderId="0" xfId="0">
      <x:alignment horizontal="general" vertical="bottom"/>
    </x:xf>
    <mc:AlternateContent xmlns:mc="http://schemas.openxmlformats.org/markup-compatibility/2006">
      <mc:Choice xmlns:hs="http://schemas.haansoft.com/office/spreadsheet/8.0" Requires="hs">
        <x:xf numFmtId="0" fontId="8" fillId="0" borderId="0" xfId="0"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0" xfId="0" applyFont="1" applyAlignment="1">
          <x:alignment horizontal="center" vertical="center" wrapText="1"/>
        </x:xf>
      </mc:Fallback>
    </mc:AlternateContent>
    <x:xf numFmtId="0" fontId="8" fillId="0" borderId="0" xfId="0" applyFont="1" applyAlignment="1">
      <x:alignment horizontal="general" vertical="center" wrapText="1"/>
    </x:xf>
    <mc:AlternateContent xmlns:mc="http://schemas.openxmlformats.org/markup-compatibility/2006">
      <mc:Choice xmlns:hs="http://schemas.haansoft.com/office/spreadsheet/8.0" Requires="hs">
        <x:xf numFmtId="0" fontId="9" fillId="0" borderId="1" xfId="5"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5"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2"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3"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3" xfId="0" applyFont="1" applyBorder="1" applyAlignment="1">
          <x:alignment horizontal="center" vertical="center" wrapText="1"/>
        </x:xf>
      </mc:Fallback>
    </mc:AlternateContent>
    <x:xf numFmtId="0" fontId="8" fillId="0" borderId="0" xfId="0" applyFont="1" applyAlignment="1">
      <x:alignment horizontal="left" vertical="center" wrapText="1"/>
    </x:xf>
    <mc:AlternateContent xmlns:mc="http://schemas.openxmlformats.org/markup-compatibility/2006">
      <mc:Choice xmlns:hs="http://schemas.haansoft.com/office/spreadsheet/8.0" Requires="hs">
        <x:xf numFmtId="0" fontId="10" fillId="2" borderId="4"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4" xfId="0" applyFont="1" applyFill="1" applyBorder="1" applyAlignment="1">
          <x:alignment horizontal="center" vertical="center" wrapText="1"/>
        </x:xf>
      </mc:Fallback>
    </mc:AlternateContent>
    <x:xf numFmtId="0" fontId="11" fillId="2" borderId="5" xfId="1" applyFont="1" applyFill="1" applyBorder="1" applyAlignment="1" applyProtection="1">
      <x:alignment horizontal="left" vertical="center"/>
    </x:xf>
    <x:xf numFmtId="0" fontId="10" fillId="2" borderId="4" xfId="0" applyFont="1" applyFill="1" applyBorder="1" applyAlignment="1">
      <x:alignment horizontal="general" vertical="center" wrapText="1"/>
    </x:xf>
    <x:xf numFmtId="0" fontId="12" fillId="3" borderId="4" xfId="3" applyFont="1" applyFill="1" applyBorder="1" applyAlignment="1">
      <x:alignment horizontal="left" vertical="center" wrapText="1"/>
    </x:xf>
    <mc:AlternateContent xmlns:mc="http://schemas.openxmlformats.org/markup-compatibility/2006">
      <mc:Choice xmlns:hs="http://schemas.haansoft.com/office/spreadsheet/8.0" Requires="hs">
        <x:xf numFmtId="0" fontId="9" fillId="0" borderId="1" xfId="4"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4"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3"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0" borderId="1" xfId="0" applyFont="1" applyBorder="1" applyAlignment="1">
          <x:alignment horizontal="center" vertical="center" wrapText="1"/>
        </x:xf>
      </mc:Fallback>
    </mc:AlternateContent>
    <x:xf numFmtId="0" fontId="9" fillId="0" borderId="1" xfId="4" applyFont="1" applyFill="1" applyBorder="1" applyAlignment="1">
      <x:alignment horizontal="left" vertical="center" wrapText="1"/>
    </x:xf>
    <mc:AlternateContent xmlns:mc="http://schemas.openxmlformats.org/markup-compatibility/2006">
      <mc:Choice xmlns:hs="http://schemas.haansoft.com/office/spreadsheet/8.0" Requires="hs">
        <x:xf numFmtId="0" fontId="9" fillId="0" borderId="6" xfId="4"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6" xfId="4" applyFont="1" applyFill="1" applyBorder="1" applyAlignment="1">
          <x:alignment horizontal="center" vertical="center" wrapText="1"/>
        </x:xf>
      </mc:Fallback>
    </mc:AlternateContent>
    <x:xf numFmtId="0" fontId="9" fillId="0" borderId="1" xfId="2" applyFont="1" applyFill="1" applyBorder="1" applyAlignment="1">
      <x:alignment horizontal="left" vertical="center" wrapText="1"/>
    </x:xf>
    <x:xf numFmtId="0" fontId="9" fillId="0" borderId="7" xfId="4" applyFont="1" applyFill="1" applyBorder="1" applyAlignment="1">
      <x:alignment horizontal="left" vertical="center" wrapText="1"/>
    </x:xf>
    <mc:AlternateContent xmlns:mc="http://schemas.openxmlformats.org/markup-compatibility/2006">
      <mc:Choice xmlns:hs="http://schemas.haansoft.com/office/spreadsheet/8.0" Requires="hs">
        <x:xf numFmtId="0" fontId="8" fillId="4" borderId="8"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4" borderId="8"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4" borderId="9"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4" borderId="9"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5" borderId="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5" borderId="2"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10"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10"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11"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11"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5" borderId="12"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12" xfId="0" applyFont="1" applyFill="1" applyBorder="1" applyAlignment="1">
          <x:alignment horizontal="center" vertical="center" wrapText="1"/>
        </x:xf>
      </mc:Fallback>
    </mc:AlternateContent>
    <x:xf numFmtId="0" fontId="14" fillId="5" borderId="11" xfId="0" applyFont="1" applyFill="1" applyBorder="1" applyAlignment="1">
      <x:alignment horizontal="left" vertical="center" wrapText="1"/>
    </x:xf>
    <mc:AlternateContent xmlns:mc="http://schemas.openxmlformats.org/markup-compatibility/2006">
      <mc:Choice xmlns:hs="http://schemas.haansoft.com/office/spreadsheet/8.0" Requires="hs">
        <x:xf numFmtId="0" fontId="14" fillId="5" borderId="13" xfId="0"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5" borderId="13" xfId="0"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5" fillId="4" borderId="14" xfId="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15" fillId="4" borderId="14" xfId="1" applyFont="1" applyFill="1" applyBorder="1" applyAlignment="1" applyProtection="1">
          <x:alignment horizontal="center" vertical="center" wrapText="1"/>
        </x:xf>
      </mc:Fallback>
    </mc:AlternateContent>
  </x:cellXfs>
  <x:cellStyles count="6">
    <x:cellStyle name="ハイパーリンク_■山県市　法適用処分一覧表" xfId="1"/>
    <x:cellStyle xfId="0" builtinId="0"/>
    <x:cellStyle name="標準_条例適用　不利益" xfId="2"/>
    <x:cellStyle name="標準_条例適用・申請" xfId="3"/>
    <x:cellStyle name="標準_申請に対する処分" xfId="4"/>
    <x:cellStyle name="標準_不利益処分" xfId="5"/>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ce6f2"/>
              <x:bgColor rgb="ffdce6f2"/>
            </x:patternFill>
          </x:fill>
          <x:border>
            <x:vertical style="thin">
              <x:color rgb="ffffffff"/>
            </x:vertical>
            <x:horizontal style="thin">
              <x:color rgb="ffffffff"/>
            </x:horizontal>
          </x:border>
        </x:dxf>
      </mc:Choice>
      <mc:Fallback>
        <x:dxf>
          <x:font>
            <x:color rgb="ff000000"/>
          </x:font>
          <x:fill>
            <x:patternFill patternType="solid">
              <x:fgColor rgb="ffdce6f2"/>
              <x:bgColor rgb="ffdce6f2"/>
            </x:patternFill>
          </x:fill>
          <x:border>
            <x:vertical style="thin">
              <x:color rgb="ffffffff"/>
            </x:vertical>
            <x:horizontal style="thin">
              <x:color rgb="ffffffff"/>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border>
            <x:bottom style="thick">
              <x:color rgb="ffffffff"/>
            </x:bottom>
          </x:border>
        </x:dxf>
      </mc:Choice>
      <mc:Fallback>
        <x:dxf>
          <x:font>
            <x:color rgb="ffffffff"/>
            <x:b val="1"/>
          </x:font>
          <x:fill>
            <x:patternFill patternType="solid">
              <x:fgColor rgb="ff4f81bd"/>
              <x:bgColor rgb="ff4f81bd"/>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border>
            <x:top style="thick">
              <x:color rgb="ffffffff"/>
            </x:top>
          </x:border>
        </x:dxf>
      </mc:Choice>
      <mc:Fallback>
        <x:dxf>
          <x:font>
            <x:color rgb="ffffffff"/>
            <x:b val="1"/>
          </x:font>
          <x:fill>
            <x:patternFill patternType="solid">
              <x:fgColor rgb="ff4f81bd"/>
              <x:bgColor rgb="ff4f81bd"/>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x:dxf>
      <x:fill>
        <x:patternFill patternType="solid">
          <x:fgColor rgb="ffb8cce5"/>
          <x:bgColor rgb="ffb8cce5"/>
        </x:patternFill>
      </x:fill>
    </x:dxf>
    <x:dxf>
      <x:fill>
        <x:patternFill patternType="solid">
          <x:fgColor rgb="ffb8cce5"/>
          <x:bgColor rgb="ffb8cce5"/>
        </x:patternFill>
      </x:fill>
    </x:dxf>
  </x:dxfs>
  <x:tableStyles count="0" defaultTableStyle="TableStyleMedium9"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シート1" filterMode="1">
    <x:tabColor rgb="ffccff99"/>
  </x:sheetPr>
  <x:dimension ref="A1:L521"/>
  <x:sheetViews>
    <x:sheetView tabSelected="1" view="pageBreakPreview" topLeftCell="A1" zoomScaleNormal="100" zoomScaleSheetLayoutView="100" workbookViewId="0">
      <x:pane xSplit="2" ySplit="2" topLeftCell="C3" activePane="bottomRight" state="frozen"/>
      <x:selection pane="bottomRight" activeCell="N10" activeCellId="0" sqref="N10:N10"/>
    </x:sheetView>
  </x:sheetViews>
  <x:sheetFormatPr defaultColWidth="9" defaultRowHeight="11.300000000000001"/>
  <x:cols>
    <x:col min="1" max="1" width="12.125" style="1" hidden="1" customWidth="1"/>
    <x:col min="2" max="2" width="8.875" style="4" customWidth="1"/>
    <x:col min="3" max="3" width="35.25" style="2" customWidth="1"/>
    <x:col min="4" max="4" width="32.5" style="2" customWidth="1"/>
    <x:col min="5" max="5" width="16.625" style="2" customWidth="1"/>
    <x:col min="6" max="6" width="23.125" style="2" customWidth="1"/>
    <x:col min="7" max="7" width="8.375" style="2" customWidth="1"/>
    <x:col min="8" max="8" width="9" style="2" hidden="1" customWidth="1"/>
    <x:col min="9" max="9" width="8.375" style="2" hidden="1" customWidth="1"/>
    <x:col min="10" max="10" width="8.375" style="6" hidden="1" customWidth="1"/>
    <x:col min="11" max="11" width="19.125" style="1" hidden="1" customWidth="1"/>
    <x:col min="12" max="12" width="18.375" style="5" hidden="1" customWidth="1"/>
    <x:col min="13" max="16384" width="9" style="2"/>
  </x:cols>
  <x:sheetData>
    <x:row r="1" spans="1:12" ht="30" customHeight="1">
      <x:c r="A1" s="17" t="s">
        <x:v>420</x:v>
      </x:c>
      <x:c r="B1" s="18" t="s">
        <x:v>174</x:v>
      </x:c>
      <x:c r="C1" s="18" t="s">
        <x:v>518</x:v>
      </x:c>
      <x:c r="D1" s="18" t="s">
        <x:v>421</x:v>
      </x:c>
      <x:c r="E1" s="18" t="s">
        <x:v>524</x:v>
      </x:c>
      <x:c r="F1" s="18" t="s">
        <x:v>179</x:v>
      </x:c>
      <x:c r="G1" s="18" t="s">
        <x:v>699</x:v>
      </x:c>
      <x:c r="H1" s="18" t="s">
        <x:v>525</x:v>
      </x:c>
      <x:c r="I1" s="18" t="s">
        <x:v>521</x:v>
      </x:c>
      <x:c r="J1" s="18" t="s">
        <x:v>182</x:v>
      </x:c>
      <x:c r="K1" s="18" t="s">
        <x:v>170</x:v>
      </x:c>
      <x:c r="L1" s="18" t="s">
        <x:v>519</x:v>
      </x:c>
    </x:row>
    <x:row r="2" spans="1:12" ht="7.5" customHeight="1">
      <x:c r="A2" s="19"/>
      <x:c r="B2" s="20"/>
      <x:c r="C2" s="21"/>
      <x:c r="D2" s="21"/>
      <x:c r="E2" s="21"/>
      <x:c r="F2" s="21"/>
      <x:c r="G2" s="21"/>
      <x:c r="H2" s="21"/>
      <x:c r="I2" s="22"/>
      <x:c r="J2" s="23"/>
      <x:c r="K2" s="21"/>
      <x:c r="L2" s="24"/>
    </x:row>
    <x:row r="3" spans="1:12" ht="22.5" customHeight="1">
      <x:c r="A3" s="7"/>
      <x:c r="B3" s="8" t="str">
        <x:f>"◎"&amp;L4</x:f>
        <x:v>◎総務部 総務課</x:v>
      </x:c>
      <x:c r="C3" s="9"/>
      <x:c r="D3" s="9"/>
      <x:c r="E3" s="7"/>
      <x:c r="F3" s="7"/>
      <x:c r="G3" s="7"/>
      <x:c r="H3" s="7"/>
      <x:c r="I3" s="7"/>
      <x:c r="J3" s="7"/>
      <x:c r="K3" s="7"/>
      <x:c r="L3" s="10" t="str">
        <x:f>L4</x:f>
        <x:v>総務部 総務課</x:v>
      </x:c>
    </x:row>
    <x:row r="4" spans="1:12" ht="25.899999999999999" customHeight="1">
      <x:c r="A4" s="11" t="s">
        <x:v>1181</x:v>
      </x:c>
      <x:c r="B4" s="12">
        <x:f>SUBTOTAL(3,A$1:A4)-1</x:f>
        <x:v>1</x:v>
      </x:c>
      <x:c r="C4" s="13" t="s">
        <x:v>1298</x:v>
      </x:c>
      <x:c r="D4" s="13" t="s">
        <x:v>1171</x:v>
      </x:c>
      <x:c r="E4" s="13" t="s">
        <x:v>419</x:v>
      </x:c>
      <x:c r="F4" s="13" t="s">
        <x:v>178</x:v>
      </x:c>
      <x:c r="G4" s="11" t="s">
        <x:v>33</x:v>
      </x:c>
      <x:c r="H4" s="14" t="s">
        <x:v>595</x:v>
      </x:c>
      <x:c r="I4" s="3" t="s">
        <x:v>178</x:v>
      </x:c>
      <x:c r="J4" s="25" t="str">
        <x:f t="shared" ref="J4:J15" si="0">HYPERLINK(K4,"→個票")</x:f>
        <x:v>→個票</x:v>
      </x:c>
      <x:c r="K4" s="15" t="str">
        <x:f>".../../個票/法適用・申請/pdf/law_"&amp;H4&amp;".pdf"</x:f>
        <x:v>.../../個票/法適用・申請/pdf/law_0250.pdf</x:v>
      </x:c>
      <x:c r="L4" s="16" t="s">
        <x:v>651</x:v>
      </x:c>
    </x:row>
    <x:row r="5" spans="1:12" ht="25.899999999999999" customHeight="1">
      <x:c r="A5" s="11" t="s">
        <x:v>1181</x:v>
      </x:c>
      <x:c r="B5" s="12">
        <x:f>SUBTOTAL(3,A$1:A5)-1</x:f>
        <x:v>2</x:v>
      </x:c>
      <x:c r="C5" s="13" t="s">
        <x:v>1815</x:v>
      </x:c>
      <x:c r="D5" s="13" t="s">
        <x:v>1171</x:v>
      </x:c>
      <x:c r="E5" s="13" t="s">
        <x:v>424</x:v>
      </x:c>
      <x:c r="F5" s="13" t="s">
        <x:v>178</x:v>
      </x:c>
      <x:c r="G5" s="11" t="s">
        <x:v>38</x:v>
      </x:c>
      <x:c r="H5" s="14" t="s">
        <x:v>598</x:v>
      </x:c>
      <x:c r="I5" s="3" t="s">
        <x:v>178</x:v>
      </x:c>
      <x:c r="J5" s="25" t="str">
        <x:f t="shared" si="0"/>
        <x:v>→個票</x:v>
      </x:c>
      <x:c r="K5" s="15" t="str">
        <x:f>".../../個票/法適用・申請/pdf/law_"&amp;H5&amp;".pdf"</x:f>
        <x:v>.../../個票/法適用・申請/pdf/law_0259.pdf</x:v>
      </x:c>
      <x:c r="L5" s="16" t="s">
        <x:v>651</x:v>
      </x:c>
    </x:row>
    <x:row r="6" spans="1:12" ht="22.5" customHeight="1">
      <x:c r="A6" s="7"/>
      <x:c r="B6" s="8" t="str">
        <x:f>"◎"&amp;L7</x:f>
        <x:v>◎総務部 管財課</x:v>
      </x:c>
      <x:c r="C6" s="9"/>
      <x:c r="D6" s="9"/>
      <x:c r="E6" s="7"/>
      <x:c r="F6" s="7"/>
      <x:c r="G6" s="7"/>
      <x:c r="H6" s="7"/>
      <x:c r="I6" s="7"/>
      <x:c r="J6" s="7"/>
      <x:c r="K6" s="7"/>
      <x:c r="L6" s="10" t="str">
        <x:f>L7</x:f>
        <x:v>総務部 管財課</x:v>
      </x:c>
    </x:row>
    <x:row r="7" spans="1:12" ht="25.899999999999999" customHeight="1">
      <x:c r="A7" s="11" t="s">
        <x:v>700</x:v>
      </x:c>
      <x:c r="B7" s="12">
        <x:f>SUBTOTAL(3,A$1:A7)-1</x:f>
        <x:v>3</x:v>
      </x:c>
      <x:c r="C7" s="13" t="s">
        <x:v>1177</x:v>
      </x:c>
      <x:c r="D7" s="13" t="s">
        <x:v>423</x:v>
      </x:c>
      <x:c r="E7" s="13" t="s">
        <x:v>1168</x:v>
      </x:c>
      <x:c r="F7" s="13" t="s">
        <x:v>414</x:v>
      </x:c>
      <x:c r="G7" s="11" t="s">
        <x:v>115</x:v>
      </x:c>
      <x:c r="H7" s="14" t="s">
        <x:v>468</x:v>
      </x:c>
      <x:c r="I7" s="3" t="s">
        <x:v>178</x:v>
      </x:c>
      <x:c r="J7" s="25" t="str">
        <x:f t="shared" si="0"/>
        <x:v>→個票</x:v>
      </x:c>
      <x:c r="K7" s="15" t="str">
        <x:f>".../../個票/法適用・申請/pdf/law_"&amp;H7&amp;".pdf"</x:f>
        <x:v>.../../個票/法適用・申請/pdf/law_0245.pdf</x:v>
      </x:c>
      <x:c r="L7" s="16" t="s">
        <x:v>646</x:v>
      </x:c>
    </x:row>
    <x:row r="8" spans="1:12" ht="22.5" customHeight="1">
      <x:c r="A8" s="7"/>
      <x:c r="B8" s="8" t="str">
        <x:f>"◎"&amp;L9</x:f>
        <x:v>◎企画財政部 政策財政課</x:v>
      </x:c>
      <x:c r="C8" s="9"/>
      <x:c r="D8" s="9"/>
      <x:c r="E8" s="7"/>
      <x:c r="F8" s="7"/>
      <x:c r="G8" s="7"/>
      <x:c r="H8" s="7"/>
      <x:c r="I8" s="7"/>
      <x:c r="J8" s="7"/>
      <x:c r="K8" s="7"/>
      <x:c r="L8" s="10" t="str">
        <x:f>L9</x:f>
        <x:v>企画財政部 政策財政課</x:v>
      </x:c>
    </x:row>
    <x:row r="9" spans="1:12" ht="25.899999999999999" customHeight="1">
      <x:c r="A9" s="11" t="s">
        <x:v>1166</x:v>
      </x:c>
      <x:c r="B9" s="12">
        <x:f>SUBTOTAL(3,A$1:A9)-1</x:f>
        <x:v>4</x:v>
      </x:c>
      <x:c r="C9" s="13" t="s">
        <x:v>1291</x:v>
      </x:c>
      <x:c r="D9" s="13" t="s">
        <x:v>1305</x:v>
      </x:c>
      <x:c r="E9" s="13" t="s">
        <x:v>308</x:v>
      </x:c>
      <x:c r="F9" s="13" t="s">
        <x:v>178</x:v>
      </x:c>
      <x:c r="G9" s="11" t="s">
        <x:v>157</x:v>
      </x:c>
      <x:c r="H9" s="14" t="s">
        <x:v>500</x:v>
      </x:c>
      <x:c r="I9" s="3" t="s">
        <x:v>178</x:v>
      </x:c>
      <x:c r="J9" s="25" t="str">
        <x:f t="shared" si="0"/>
        <x:v>→個票</x:v>
      </x:c>
      <x:c r="K9" s="15" t="str">
        <x:f>".../../個票/法適用・申請/pdf/law_"&amp;H9&amp;".pdf"</x:f>
        <x:v>.../../個票/法適用・申請/pdf/law_0374.pdf</x:v>
      </x:c>
      <x:c r="L9" s="16" t="s">
        <x:v>404</x:v>
      </x:c>
    </x:row>
    <x:row r="10" spans="1:12" ht="25.899999999999999" customHeight="1">
      <x:c r="A10" s="11" t="s">
        <x:v>1166</x:v>
      </x:c>
      <x:c r="B10" s="12">
        <x:f>SUBTOTAL(3,A$1:A10)-1</x:f>
        <x:v>5</x:v>
      </x:c>
      <x:c r="C10" s="13" t="s">
        <x:v>1855</x:v>
      </x:c>
      <x:c r="D10" s="13" t="s">
        <x:v>1305</x:v>
      </x:c>
      <x:c r="E10" s="13" t="s">
        <x:v>322</x:v>
      </x:c>
      <x:c r="F10" s="13" t="s">
        <x:v>178</x:v>
      </x:c>
      <x:c r="G10" s="11" t="s">
        <x:v>1851</x:v>
      </x:c>
      <x:c r="H10" s="14" t="s">
        <x:v>316</x:v>
      </x:c>
      <x:c r="I10" s="3" t="s">
        <x:v>178</x:v>
      </x:c>
      <x:c r="J10" s="25" t="str">
        <x:f t="shared" si="0"/>
        <x:v>→個票</x:v>
      </x:c>
      <x:c r="K10" s="15" t="str">
        <x:f>".../../個票/法適用・申請/pdf/law_"&amp;H10&amp;".pdf"</x:f>
        <x:v>.../../個票/法適用・申請/pdf/law_0492.pdf</x:v>
      </x:c>
      <x:c r="L10" s="16" t="s">
        <x:v>404</x:v>
      </x:c>
    </x:row>
    <x:row r="11" spans="1:12" ht="22.5" customHeight="1">
      <x:c r="A11" s="7"/>
      <x:c r="B11" s="8" t="str">
        <x:f>"◎"&amp;L12</x:f>
        <x:v>◎企画財政部 税務課</x:v>
      </x:c>
      <x:c r="C11" s="9"/>
      <x:c r="D11" s="9"/>
      <x:c r="E11" s="7"/>
      <x:c r="F11" s="7"/>
      <x:c r="G11" s="7"/>
      <x:c r="H11" s="7"/>
      <x:c r="I11" s="7"/>
      <x:c r="J11" s="7"/>
      <x:c r="K11" s="7"/>
      <x:c r="L11" s="10" t="str">
        <x:f>L12</x:f>
        <x:v>企画財政部 税務課</x:v>
      </x:c>
    </x:row>
    <x:row r="12" spans="1:12" ht="25.899999999999999" customHeight="1">
      <x:c r="A12" s="11" t="s">
        <x:v>702</x:v>
      </x:c>
      <x:c r="B12" s="12">
        <x:f>SUBTOTAL(3,A$1:A12)-1</x:f>
        <x:v>6</x:v>
      </x:c>
      <x:c r="C12" s="13" t="s">
        <x:v>1172</x:v>
      </x:c>
      <x:c r="D12" s="13" t="s">
        <x:v>422</x:v>
      </x:c>
      <x:c r="E12" s="13" t="s">
        <x:v>701</x:v>
      </x:c>
      <x:c r="F12" s="13" t="s">
        <x:v>178</x:v>
      </x:c>
      <x:c r="G12" s="11" t="s">
        <x:v>318</x:v>
      </x:c>
      <x:c r="H12" s="14" t="s">
        <x:v>318</x:v>
      </x:c>
      <x:c r="I12" s="3" t="s">
        <x:v>178</x:v>
      </x:c>
      <x:c r="J12" s="25" t="str">
        <x:f t="shared" si="0"/>
        <x:v>→個票</x:v>
      </x:c>
      <x:c r="K12" s="15" t="str">
        <x:f>".../../個票/法適用・申請/pdf/law_"&amp;H12&amp;".pdf"</x:f>
        <x:v>.../../個票/法適用・申請/pdf/law_1653.pdf</x:v>
      </x:c>
      <x:c r="L12" s="16" t="s">
        <x:v>2246</x:v>
      </x:c>
    </x:row>
    <x:row r="13" spans="1:12" ht="22.5" customHeight="1">
      <x:c r="A13" s="7"/>
      <x:c r="B13" s="8" t="str">
        <x:f>"◎"&amp;L14</x:f>
        <x:v>◎民生部 市民課</x:v>
      </x:c>
      <x:c r="C13" s="9"/>
      <x:c r="D13" s="9"/>
      <x:c r="E13" s="7"/>
      <x:c r="F13" s="7"/>
      <x:c r="G13" s="7"/>
      <x:c r="H13" s="7"/>
      <x:c r="I13" s="7"/>
      <x:c r="J13" s="7"/>
      <x:c r="K13" s="7"/>
      <x:c r="L13" s="10" t="str">
        <x:f>L14</x:f>
        <x:v>民生部 市民課</x:v>
      </x:c>
    </x:row>
    <x:row r="14" spans="1:12" ht="25.899999999999999" customHeight="1">
      <x:c r="A14" s="11" t="s">
        <x:v>1179</x:v>
      </x:c>
      <x:c r="B14" s="12">
        <x:f>SUBTOTAL(3,A$1:A14)-1</x:f>
        <x:v>7</x:v>
      </x:c>
      <x:c r="C14" s="13" t="s">
        <x:v>314</x:v>
      </x:c>
      <x:c r="D14" s="13" t="s">
        <x:v>311</x:v>
      </x:c>
      <x:c r="E14" s="13" t="s">
        <x:v>320</x:v>
      </x:c>
      <x:c r="F14" s="13" t="s">
        <x:v>178</x:v>
      </x:c>
      <x:c r="G14" s="11" t="s">
        <x:v>46</x:v>
      </x:c>
      <x:c r="H14" s="14" t="s">
        <x:v>600</x:v>
      </x:c>
      <x:c r="I14" s="3" t="s">
        <x:v>178</x:v>
      </x:c>
      <x:c r="J14" s="25" t="str">
        <x:f t="shared" si="0"/>
        <x:v>→個票</x:v>
      </x:c>
      <x:c r="K14" s="15" t="str">
        <x:f>".../../個票/法適用・申請/pdf/law_"&amp;H14&amp;".pdf"</x:f>
        <x:v>.../../個票/法適用・申請/pdf/law_0262.pdf</x:v>
      </x:c>
      <x:c r="L14" s="16" t="s">
        <x:v>647</x:v>
      </x:c>
    </x:row>
    <x:row r="15" spans="1:12" ht="25.899999999999999" customHeight="1">
      <x:c r="A15" s="11" t="s">
        <x:v>704</x:v>
      </x:c>
      <x:c r="B15" s="12">
        <x:f>SUBTOTAL(3,A$1:A15)-1</x:f>
        <x:v>8</x:v>
      </x:c>
      <x:c r="C15" s="13" t="s">
        <x:v>1864</x:v>
      </x:c>
      <x:c r="D15" s="13" t="s">
        <x:v>811</x:v>
      </x:c>
      <x:c r="E15" s="13" t="s">
        <x:v>523</x:v>
      </x:c>
      <x:c r="F15" s="13" t="s">
        <x:v>178</x:v>
      </x:c>
      <x:c r="G15" s="11" t="s">
        <x:v>162</x:v>
      </x:c>
      <x:c r="H15" s="14" t="s">
        <x:v>511</x:v>
      </x:c>
      <x:c r="I15" s="3" t="s">
        <x:v>178</x:v>
      </x:c>
      <x:c r="J15" s="25" t="str">
        <x:f t="shared" si="0"/>
        <x:v>→個票</x:v>
      </x:c>
      <x:c r="K15" s="15" t="str">
        <x:f>".../../個票/法適用・申請/pdf/law_"&amp;H15&amp;".pdf"</x:f>
        <x:v>.../../個票/法適用・申請/pdf/law_0339.pdf</x:v>
      </x:c>
      <x:c r="L15" s="16" t="s">
        <x:v>647</x:v>
      </x:c>
    </x:row>
    <x:row r="16" spans="1:12" ht="22.5" customHeight="1">
      <x:c r="A16" s="7"/>
      <x:c r="B16" s="8" t="str">
        <x:f>"◎"&amp;L17</x:f>
        <x:v>◎民生部 国民健康保険課</x:v>
      </x:c>
      <x:c r="C16" s="9"/>
      <x:c r="D16" s="9"/>
      <x:c r="E16" s="7"/>
      <x:c r="F16" s="7"/>
      <x:c r="G16" s="7"/>
      <x:c r="H16" s="7"/>
      <x:c r="I16" s="7"/>
      <x:c r="J16" s="7"/>
      <x:c r="K16" s="7"/>
      <x:c r="L16" s="10" t="str">
        <x:f>L17</x:f>
        <x:v>民生部 国民健康保険課</x:v>
      </x:c>
    </x:row>
    <x:row r="17" spans="1:12" ht="25.899999999999999" customHeight="1">
      <x:c r="A17" s="11" t="s">
        <x:v>703</x:v>
      </x:c>
      <x:c r="B17" s="12">
        <x:f>SUBTOTAL(3,A$1:A17)-1</x:f>
        <x:v>9</x:v>
      </x:c>
      <x:c r="C17" s="13" t="s">
        <x:v>1175</x:v>
      </x:c>
      <x:c r="D17" s="13" t="s">
        <x:v>418</x:v>
      </x:c>
      <x:c r="E17" s="13" t="s">
        <x:v>667</x:v>
      </x:c>
      <x:c r="F17" s="13" t="s">
        <x:v>178</x:v>
      </x:c>
      <x:c r="G17" s="11" t="s">
        <x:v>6</x:v>
      </x:c>
      <x:c r="H17" s="14" t="s">
        <x:v>567</x:v>
      </x:c>
      <x:c r="I17" s="3" t="s">
        <x:v>178</x:v>
      </x:c>
      <x:c r="J17" s="25" t="str">
        <x:f t="shared" ref="J17:J39" si="1">HYPERLINK(K17,"→個票")</x:f>
        <x:v>→個票</x:v>
      </x:c>
      <x:c r="K17" s="15" t="str">
        <x:f t="shared" ref="K17:K39" si="2">".../../個票/法適用・申請/pdf/law_"&amp;H17&amp;".pdf"</x:f>
        <x:v>.../../個票/法適用・申請/pdf/law_0157.pdf</x:v>
      </x:c>
      <x:c r="L17" s="16" t="s">
        <x:v>405</x:v>
      </x:c>
    </x:row>
    <x:row r="18" spans="1:12" ht="25.899999999999999" customHeight="1">
      <x:c r="A18" s="11" t="s">
        <x:v>703</x:v>
      </x:c>
      <x:c r="B18" s="12">
        <x:f>SUBTOTAL(3,A$1:A18)-1</x:f>
        <x:v>10</x:v>
      </x:c>
      <x:c r="C18" s="13" t="s">
        <x:v>309</x:v>
      </x:c>
      <x:c r="D18" s="13" t="s">
        <x:v>418</x:v>
      </x:c>
      <x:c r="E18" s="13" t="s">
        <x:v>676</x:v>
      </x:c>
      <x:c r="F18" s="13" t="s">
        <x:v>178</x:v>
      </x:c>
      <x:c r="G18" s="11" t="s">
        <x:v>8</x:v>
      </x:c>
      <x:c r="H18" s="14" t="s">
        <x:v>574</x:v>
      </x:c>
      <x:c r="I18" s="3" t="s">
        <x:v>178</x:v>
      </x:c>
      <x:c r="J18" s="25" t="str">
        <x:f t="shared" si="1"/>
        <x:v>→個票</x:v>
      </x:c>
      <x:c r="K18" s="15" t="str">
        <x:f t="shared" si="2"/>
        <x:v>.../../個票/法適用・申請/pdf/law_0158.pdf</x:v>
      </x:c>
      <x:c r="L18" s="16" t="s">
        <x:v>405</x:v>
      </x:c>
    </x:row>
    <x:row r="19" spans="1:12" ht="25.899999999999999" customHeight="1">
      <x:c r="A19" s="11" t="s">
        <x:v>703</x:v>
      </x:c>
      <x:c r="B19" s="12">
        <x:f>SUBTOTAL(3,A$1:A19)-1</x:f>
        <x:v>11</x:v>
      </x:c>
      <x:c r="C19" s="13" t="s">
        <x:v>1173</x:v>
      </x:c>
      <x:c r="D19" s="13" t="s">
        <x:v>418</x:v>
      </x:c>
      <x:c r="E19" s="13" t="s">
        <x:v>1196</x:v>
      </x:c>
      <x:c r="F19" s="13" t="s">
        <x:v>178</x:v>
      </x:c>
      <x:c r="G19" s="11" t="s">
        <x:v>123</x:v>
      </x:c>
      <x:c r="H19" s="14" t="s">
        <x:v>684</x:v>
      </x:c>
      <x:c r="I19" s="3" t="s">
        <x:v>178</x:v>
      </x:c>
      <x:c r="J19" s="25" t="str">
        <x:f t="shared" si="1"/>
        <x:v>→個票</x:v>
      </x:c>
      <x:c r="K19" s="15" t="str">
        <x:f t="shared" si="2"/>
        <x:v>.../../個票/法適用・申請/pdf/law_0159.pdf</x:v>
      </x:c>
      <x:c r="L19" s="16" t="s">
        <x:v>405</x:v>
      </x:c>
    </x:row>
    <x:row r="20" spans="1:12" ht="25.899999999999999" customHeight="1">
      <x:c r="A20" s="11" t="s">
        <x:v>703</x:v>
      </x:c>
      <x:c r="B20" s="12">
        <x:f>SUBTOTAL(3,A$1:A20)-1</x:f>
        <x:v>12</x:v>
      </x:c>
      <x:c r="C20" s="13" t="s">
        <x:v>306</x:v>
      </x:c>
      <x:c r="D20" s="13" t="s">
        <x:v>418</x:v>
      </x:c>
      <x:c r="E20" s="13" t="s">
        <x:v>1176</x:v>
      </x:c>
      <x:c r="F20" s="13" t="s">
        <x:v>178</x:v>
      </x:c>
      <x:c r="G20" s="11" t="s">
        <x:v>7</x:v>
      </x:c>
      <x:c r="H20" s="14" t="s">
        <x:v>568</x:v>
      </x:c>
      <x:c r="I20" s="3" t="s">
        <x:v>178</x:v>
      </x:c>
      <x:c r="J20" s="25" t="str">
        <x:f t="shared" si="1"/>
        <x:v>→個票</x:v>
      </x:c>
      <x:c r="K20" s="15" t="str">
        <x:f t="shared" si="2"/>
        <x:v>.../../個票/法適用・申請/pdf/law_0160.pdf</x:v>
      </x:c>
      <x:c r="L20" s="16" t="s">
        <x:v>405</x:v>
      </x:c>
    </x:row>
    <x:row r="21" spans="1:12" ht="25.899999999999999" customHeight="1">
      <x:c r="A21" s="11" t="s">
        <x:v>703</x:v>
      </x:c>
      <x:c r="B21" s="12">
        <x:f>SUBTOTAL(3,A$1:A21)-1</x:f>
        <x:v>13</x:v>
      </x:c>
      <x:c r="C21" s="13" t="s">
        <x:v>1188</x:v>
      </x:c>
      <x:c r="D21" s="13" t="s">
        <x:v>418</x:v>
      </x:c>
      <x:c r="E21" s="13" t="s">
        <x:v>310</x:v>
      </x:c>
      <x:c r="F21" s="13" t="s">
        <x:v>178</x:v>
      </x:c>
      <x:c r="G21" s="11" t="s">
        <x:v>20</x:v>
      </x:c>
      <x:c r="H21" s="14" t="s">
        <x:v>569</x:v>
      </x:c>
      <x:c r="I21" s="3" t="s">
        <x:v>178</x:v>
      </x:c>
      <x:c r="J21" s="25" t="str">
        <x:f t="shared" si="1"/>
        <x:v>→個票</x:v>
      </x:c>
      <x:c r="K21" s="15" t="str">
        <x:f t="shared" si="2"/>
        <x:v>.../../個票/法適用・申請/pdf/law_0161.pdf</x:v>
      </x:c>
      <x:c r="L21" s="16" t="s">
        <x:v>405</x:v>
      </x:c>
    </x:row>
    <x:row r="22" spans="1:12" ht="25.899999999999999" customHeight="1">
      <x:c r="A22" s="11" t="s">
        <x:v>703</x:v>
      </x:c>
      <x:c r="B22" s="12">
        <x:f>SUBTOTAL(3,A$1:A22)-1</x:f>
        <x:v>14</x:v>
      </x:c>
      <x:c r="C22" s="13" t="s">
        <x:v>1184</x:v>
      </x:c>
      <x:c r="D22" s="13" t="s">
        <x:v>418</x:v>
      </x:c>
      <x:c r="E22" s="13" t="s">
        <x:v>1182</x:v>
      </x:c>
      <x:c r="F22" s="13" t="s">
        <x:v>178</x:v>
      </x:c>
      <x:c r="G22" s="11" t="s">
        <x:v>12</x:v>
      </x:c>
      <x:c r="H22" s="14" t="s">
        <x:v>570</x:v>
      </x:c>
      <x:c r="I22" s="3" t="s">
        <x:v>178</x:v>
      </x:c>
      <x:c r="J22" s="25" t="str">
        <x:f t="shared" si="1"/>
        <x:v>→個票</x:v>
      </x:c>
      <x:c r="K22" s="15" t="str">
        <x:f t="shared" si="2"/>
        <x:v>.../../個票/法適用・申請/pdf/law_0162.pdf</x:v>
      </x:c>
      <x:c r="L22" s="16" t="s">
        <x:v>405</x:v>
      </x:c>
    </x:row>
    <x:row r="23" spans="1:12" ht="25.899999999999999" customHeight="1">
      <x:c r="A23" s="11" t="s">
        <x:v>1187</x:v>
      </x:c>
      <x:c r="B23" s="12">
        <x:f>SUBTOTAL(3,A$1:A23)-1</x:f>
        <x:v>15</x:v>
      </x:c>
      <x:c r="C23" s="13" t="s">
        <x:v>1857</x:v>
      </x:c>
      <x:c r="D23" s="13" t="s">
        <x:v>1192</x:v>
      </x:c>
      <x:c r="E23" s="13" t="s">
        <x:v>1193</x:v>
      </x:c>
      <x:c r="F23" s="13" t="s">
        <x:v>178</x:v>
      </x:c>
      <x:c r="G23" s="11" t="s">
        <x:v>13</x:v>
      </x:c>
      <x:c r="H23" s="14" t="s">
        <x:v>571</x:v>
      </x:c>
      <x:c r="I23" s="3" t="s">
        <x:v>178</x:v>
      </x:c>
      <x:c r="J23" s="25" t="str">
        <x:f t="shared" si="1"/>
        <x:v>→個票</x:v>
      </x:c>
      <x:c r="K23" s="15" t="str">
        <x:f t="shared" si="2"/>
        <x:v>.../../個票/法適用・申請/pdf/law_0163.pdf</x:v>
      </x:c>
      <x:c r="L23" s="16" t="s">
        <x:v>405</x:v>
      </x:c>
    </x:row>
    <x:row r="24" spans="1:12" ht="25.899999999999999" customHeight="1">
      <x:c r="A24" s="11" t="s">
        <x:v>1187</x:v>
      </x:c>
      <x:c r="B24" s="12">
        <x:f>SUBTOTAL(3,A$1:A24)-1</x:f>
        <x:v>16</x:v>
      </x:c>
      <x:c r="C24" s="13" t="s">
        <x:v>1863</x:v>
      </x:c>
      <x:c r="D24" s="13" t="s">
        <x:v>1192</x:v>
      </x:c>
      <x:c r="E24" s="13" t="s">
        <x:v>1211</x:v>
      </x:c>
      <x:c r="F24" s="13" t="s">
        <x:v>178</x:v>
      </x:c>
      <x:c r="G24" s="11" t="s">
        <x:v>114</x:v>
      </x:c>
      <x:c r="H24" s="14" t="s">
        <x:v>685</x:v>
      </x:c>
      <x:c r="I24" s="3" t="s">
        <x:v>178</x:v>
      </x:c>
      <x:c r="J24" s="25" t="str">
        <x:f t="shared" si="1"/>
        <x:v>→個票</x:v>
      </x:c>
      <x:c r="K24" s="15" t="str">
        <x:f t="shared" si="2"/>
        <x:v>.../../個票/法適用・申請/pdf/law_0164.pdf</x:v>
      </x:c>
      <x:c r="L24" s="16" t="s">
        <x:v>405</x:v>
      </x:c>
    </x:row>
    <x:row r="25" spans="1:12" ht="25.899999999999999" customHeight="1">
      <x:c r="A25" s="11" t="s">
        <x:v>1190</x:v>
      </x:c>
      <x:c r="B25" s="12">
        <x:f>SUBTOTAL(3,A$1:A25)-1</x:f>
        <x:v>17</x:v>
      </x:c>
      <x:c r="C25" s="13" t="s">
        <x:v>1294</x:v>
      </x:c>
      <x:c r="D25" s="13" t="s">
        <x:v>1191</x:v>
      </x:c>
      <x:c r="E25" s="13" t="s">
        <x:v>1183</x:v>
      </x:c>
      <x:c r="F25" s="13" t="s">
        <x:v>178</x:v>
      </x:c>
      <x:c r="G25" s="11" t="s">
        <x:v>109</x:v>
      </x:c>
      <x:c r="H25" s="14" t="s">
        <x:v>681</x:v>
      </x:c>
      <x:c r="I25" s="3" t="s">
        <x:v>178</x:v>
      </x:c>
      <x:c r="J25" s="25" t="str">
        <x:f t="shared" si="1"/>
        <x:v>→個票</x:v>
      </x:c>
      <x:c r="K25" s="15" t="str">
        <x:f t="shared" si="2"/>
        <x:v>.../../個票/法適用・申請/pdf/law_0165.pdf</x:v>
      </x:c>
      <x:c r="L25" s="16" t="s">
        <x:v>405</x:v>
      </x:c>
    </x:row>
    <x:row r="26" spans="1:12" ht="25.899999999999999" customHeight="1">
      <x:c r="A26" s="11" t="s">
        <x:v>703</x:v>
      </x:c>
      <x:c r="B26" s="12">
        <x:f>SUBTOTAL(3,A$1:A26)-1</x:f>
        <x:v>18</x:v>
      </x:c>
      <x:c r="C26" s="13" t="s">
        <x:v>1300</x:v>
      </x:c>
      <x:c r="D26" s="13" t="s">
        <x:v>418</x:v>
      </x:c>
      <x:c r="E26" s="13" t="s">
        <x:v>499</x:v>
      </x:c>
      <x:c r="F26" s="13" t="s">
        <x:v>178</x:v>
      </x:c>
      <x:c r="G26" s="11" t="s">
        <x:v>1849</x:v>
      </x:c>
      <x:c r="H26" s="14" t="s">
        <x:v>305</x:v>
      </x:c>
      <x:c r="I26" s="3" t="s">
        <x:v>178</x:v>
      </x:c>
      <x:c r="J26" s="25" t="str">
        <x:f t="shared" si="1"/>
        <x:v>→個票</x:v>
      </x:c>
      <x:c r="K26" s="15" t="str">
        <x:f t="shared" si="2"/>
        <x:v>.../../個票/法適用・申請/pdf/law_0514.pdf</x:v>
      </x:c>
      <x:c r="L26" s="16" t="s">
        <x:v>405</x:v>
      </x:c>
    </x:row>
    <x:row r="27" spans="1:12" ht="25.899999999999999" customHeight="1">
      <x:c r="A27" s="11" t="s">
        <x:v>1187</x:v>
      </x:c>
      <x:c r="B27" s="12">
        <x:f>SUBTOTAL(3,A$1:A27)-1</x:f>
        <x:v>19</x:v>
      </x:c>
      <x:c r="C27" s="13" t="s">
        <x:v>1856</x:v>
      </x:c>
      <x:c r="D27" s="13" t="s">
        <x:v>1192</x:v>
      </x:c>
      <x:c r="E27" s="13" t="s">
        <x:v>1198</x:v>
      </x:c>
      <x:c r="F27" s="13" t="s">
        <x:v>178</x:v>
      </x:c>
      <x:c r="G27" s="11" t="s">
        <x:v>352</x:v>
      </x:c>
      <x:c r="H27" s="14" t="s">
        <x:v>352</x:v>
      </x:c>
      <x:c r="I27" s="3" t="s">
        <x:v>178</x:v>
      </x:c>
      <x:c r="J27" s="25" t="str">
        <x:f t="shared" si="1"/>
        <x:v>→個票</x:v>
      </x:c>
      <x:c r="K27" s="15" t="str">
        <x:f t="shared" si="2"/>
        <x:v>.../../個票/法適用・申請/pdf/law_1120.pdf</x:v>
      </x:c>
      <x:c r="L27" s="16" t="s">
        <x:v>405</x:v>
      </x:c>
    </x:row>
    <x:row r="28" spans="1:12" ht="25.899999999999999" customHeight="1">
      <x:c r="A28" s="11" t="s">
        <x:v>703</x:v>
      </x:c>
      <x:c r="B28" s="12">
        <x:f>SUBTOTAL(3,A$1:A28)-1</x:f>
        <x:v>20</x:v>
      </x:c>
      <x:c r="C28" s="13" t="s">
        <x:v>1854</x:v>
      </x:c>
      <x:c r="D28" s="13" t="s">
        <x:v>418</x:v>
      </x:c>
      <x:c r="E28" s="13" t="s">
        <x:v>1186</x:v>
      </x:c>
      <x:c r="F28" s="13" t="s">
        <x:v>178</x:v>
      </x:c>
      <x:c r="G28" s="11" t="s">
        <x:v>319</x:v>
      </x:c>
      <x:c r="H28" s="14" t="s">
        <x:v>319</x:v>
      </x:c>
      <x:c r="I28" s="3" t="s">
        <x:v>178</x:v>
      </x:c>
      <x:c r="J28" s="25" t="str">
        <x:f t="shared" si="1"/>
        <x:v>→個票</x:v>
      </x:c>
      <x:c r="K28" s="15" t="str">
        <x:f t="shared" si="2"/>
        <x:v>.../../個票/法適用・申請/pdf/law_1283.pdf</x:v>
      </x:c>
      <x:c r="L28" s="16" t="s">
        <x:v>405</x:v>
      </x:c>
    </x:row>
    <x:row r="29" spans="1:12" ht="25.899999999999999" customHeight="1">
      <x:c r="A29" s="11" t="s">
        <x:v>1187</x:v>
      </x:c>
      <x:c r="B29" s="12">
        <x:f>SUBTOTAL(3,A$1:A29)-1</x:f>
        <x:v>21</x:v>
      </x:c>
      <x:c r="C29" s="13" t="s">
        <x:v>1195</x:v>
      </x:c>
      <x:c r="D29" s="13" t="s">
        <x:v>1192</x:v>
      </x:c>
      <x:c r="E29" s="13" t="s">
        <x:v>537</x:v>
      </x:c>
      <x:c r="F29" s="13" t="s">
        <x:v>178</x:v>
      </x:c>
      <x:c r="G29" s="11" t="s">
        <x:v>350</x:v>
      </x:c>
      <x:c r="H29" s="14" t="s">
        <x:v>350</x:v>
      </x:c>
      <x:c r="I29" s="3" t="s">
        <x:v>178</x:v>
      </x:c>
      <x:c r="J29" s="25" t="str">
        <x:f t="shared" si="1"/>
        <x:v>→個票</x:v>
      </x:c>
      <x:c r="K29" s="15" t="str">
        <x:f t="shared" si="2"/>
        <x:v>.../../個票/法適用・申請/pdf/law_1284.pdf</x:v>
      </x:c>
      <x:c r="L29" s="16" t="s">
        <x:v>405</x:v>
      </x:c>
    </x:row>
    <x:row r="30" spans="1:12" ht="25.899999999999999" customHeight="1">
      <x:c r="A30" s="11" t="s">
        <x:v>1187</x:v>
      </x:c>
      <x:c r="B30" s="12">
        <x:f>SUBTOTAL(3,A$1:A30)-1</x:f>
        <x:v>22</x:v>
      </x:c>
      <x:c r="C30" s="13" t="s">
        <x:v>1197</x:v>
      </x:c>
      <x:c r="D30" s="13" t="s">
        <x:v>1192</x:v>
      </x:c>
      <x:c r="E30" s="13" t="s">
        <x:v>1189</x:v>
      </x:c>
      <x:c r="F30" s="13" t="s">
        <x:v>178</x:v>
      </x:c>
      <x:c r="G30" s="11" t="s">
        <x:v>321</x:v>
      </x:c>
      <x:c r="H30" s="14" t="s">
        <x:v>321</x:v>
      </x:c>
      <x:c r="I30" s="3" t="s">
        <x:v>178</x:v>
      </x:c>
      <x:c r="J30" s="25" t="str">
        <x:f t="shared" si="1"/>
        <x:v>→個票</x:v>
      </x:c>
      <x:c r="K30" s="15" t="str">
        <x:f t="shared" si="2"/>
        <x:v>.../../個票/法適用・申請/pdf/law_1285.pdf</x:v>
      </x:c>
      <x:c r="L30" s="16" t="s">
        <x:v>405</x:v>
      </x:c>
    </x:row>
    <x:row r="31" spans="1:12" ht="25.899999999999999" customHeight="1">
      <x:c r="A31" s="11" t="s">
        <x:v>1187</x:v>
      </x:c>
      <x:c r="B31" s="12">
        <x:f>SUBTOTAL(3,A$1:A31)-1</x:f>
        <x:v>23</x:v>
      </x:c>
      <x:c r="C31" s="13" t="s">
        <x:v>1194</x:v>
      </x:c>
      <x:c r="D31" s="13" t="s">
        <x:v>1192</x:v>
      </x:c>
      <x:c r="E31" s="13" t="s">
        <x:v>1210</x:v>
      </x:c>
      <x:c r="F31" s="13" t="s">
        <x:v>178</x:v>
      </x:c>
      <x:c r="G31" s="11" t="s">
        <x:v>354</x:v>
      </x:c>
      <x:c r="H31" s="14" t="s">
        <x:v>354</x:v>
      </x:c>
      <x:c r="I31" s="3" t="s">
        <x:v>178</x:v>
      </x:c>
      <x:c r="J31" s="25" t="str">
        <x:f t="shared" si="1"/>
        <x:v>→個票</x:v>
      </x:c>
      <x:c r="K31" s="15" t="str">
        <x:f t="shared" si="2"/>
        <x:v>.../../個票/法適用・申請/pdf/law_1286.pdf</x:v>
      </x:c>
      <x:c r="L31" s="16" t="s">
        <x:v>405</x:v>
      </x:c>
    </x:row>
    <x:row r="32" spans="1:12" ht="25.899999999999999" customHeight="1">
      <x:c r="A32" s="11" t="s">
        <x:v>1187</x:v>
      </x:c>
      <x:c r="B32" s="12">
        <x:f>SUBTOTAL(3,A$1:A32)-1</x:f>
        <x:v>24</x:v>
      </x:c>
      <x:c r="C32" s="13" t="s">
        <x:v>1204</x:v>
      </x:c>
      <x:c r="D32" s="13" t="s">
        <x:v>1192</x:v>
      </x:c>
      <x:c r="E32" s="13" t="s">
        <x:v>1203</x:v>
      </x:c>
      <x:c r="F32" s="13" t="s">
        <x:v>178</x:v>
      </x:c>
      <x:c r="G32" s="11" t="s">
        <x:v>334</x:v>
      </x:c>
      <x:c r="H32" s="14" t="s">
        <x:v>334</x:v>
      </x:c>
      <x:c r="I32" s="3" t="s">
        <x:v>178</x:v>
      </x:c>
      <x:c r="J32" s="25" t="str">
        <x:f t="shared" si="1"/>
        <x:v>→個票</x:v>
      </x:c>
      <x:c r="K32" s="15" t="str">
        <x:f t="shared" si="2"/>
        <x:v>.../../個票/法適用・申請/pdf/law_1287.pdf</x:v>
      </x:c>
      <x:c r="L32" s="16" t="s">
        <x:v>405</x:v>
      </x:c>
    </x:row>
    <x:row r="33" spans="1:12" ht="25.899999999999999" customHeight="1">
      <x:c r="A33" s="11" t="s">
        <x:v>1187</x:v>
      </x:c>
      <x:c r="B33" s="12">
        <x:f>SUBTOTAL(3,A$1:A33)-1</x:f>
        <x:v>25</x:v>
      </x:c>
      <x:c r="C33" s="13" t="s">
        <x:v>1202</x:v>
      </x:c>
      <x:c r="D33" s="13" t="s">
        <x:v>1192</x:v>
      </x:c>
      <x:c r="E33" s="13" t="s">
        <x:v>1860</x:v>
      </x:c>
      <x:c r="F33" s="13" t="s">
        <x:v>178</x:v>
      </x:c>
      <x:c r="G33" s="11" t="s">
        <x:v>313</x:v>
      </x:c>
      <x:c r="H33" s="14" t="s">
        <x:v>313</x:v>
      </x:c>
      <x:c r="I33" s="3" t="s">
        <x:v>178</x:v>
      </x:c>
      <x:c r="J33" s="25" t="str">
        <x:f t="shared" si="1"/>
        <x:v>→個票</x:v>
      </x:c>
      <x:c r="K33" s="15" t="str">
        <x:f t="shared" si="2"/>
        <x:v>.../../個票/法適用・申請/pdf/law_1288.pdf</x:v>
      </x:c>
      <x:c r="L33" s="16" t="s">
        <x:v>405</x:v>
      </x:c>
    </x:row>
    <x:row r="34" spans="1:12" ht="25.899999999999999" customHeight="1">
      <x:c r="A34" s="11" t="s">
        <x:v>1187</x:v>
      </x:c>
      <x:c r="B34" s="12">
        <x:f>SUBTOTAL(3,A$1:A34)-1</x:f>
        <x:v>26</x:v>
      </x:c>
      <x:c r="C34" s="13" t="s">
        <x:v>2267</x:v>
      </x:c>
      <x:c r="D34" s="13" t="s">
        <x:v>1192</x:v>
      </x:c>
      <x:c r="E34" s="13" t="s">
        <x:v>1858</x:v>
      </x:c>
      <x:c r="F34" s="13" t="s">
        <x:v>178</x:v>
      </x:c>
      <x:c r="G34" s="11" t="s">
        <x:v>332</x:v>
      </x:c>
      <x:c r="H34" s="14" t="s">
        <x:v>332</x:v>
      </x:c>
      <x:c r="I34" s="3" t="s">
        <x:v>178</x:v>
      </x:c>
      <x:c r="J34" s="25" t="str">
        <x:f t="shared" si="1"/>
        <x:v>→個票</x:v>
      </x:c>
      <x:c r="K34" s="15" t="str">
        <x:f t="shared" si="2"/>
        <x:v>.../../個票/法適用・申請/pdf/law_1289.pdf</x:v>
      </x:c>
      <x:c r="L34" s="16" t="s">
        <x:v>405</x:v>
      </x:c>
    </x:row>
    <x:row r="35" spans="1:12" ht="25.899999999999999" customHeight="1">
      <x:c r="A35" s="11" t="s">
        <x:v>1187</x:v>
      </x:c>
      <x:c r="B35" s="12">
        <x:f>SUBTOTAL(3,A$1:A35)-1</x:f>
        <x:v>27</x:v>
      </x:c>
      <x:c r="C35" s="13" t="s">
        <x:v>1209</x:v>
      </x:c>
      <x:c r="D35" s="13" t="s">
        <x:v>1192</x:v>
      </x:c>
      <x:c r="E35" s="13" t="s">
        <x:v>356</x:v>
      </x:c>
      <x:c r="F35" s="13" t="s">
        <x:v>178</x:v>
      </x:c>
      <x:c r="G35" s="11" t="s">
        <x:v>328</x:v>
      </x:c>
      <x:c r="H35" s="14" t="s">
        <x:v>328</x:v>
      </x:c>
      <x:c r="I35" s="3" t="s">
        <x:v>178</x:v>
      </x:c>
      <x:c r="J35" s="25" t="str">
        <x:f t="shared" si="1"/>
        <x:v>→個票</x:v>
      </x:c>
      <x:c r="K35" s="15" t="str">
        <x:f t="shared" si="2"/>
        <x:v>.../../個票/法適用・申請/pdf/law_1291.pdf</x:v>
      </x:c>
      <x:c r="L35" s="16" t="s">
        <x:v>405</x:v>
      </x:c>
    </x:row>
    <x:row r="36" spans="1:12" ht="25.899999999999999" customHeight="1">
      <x:c r="A36" s="11" t="s">
        <x:v>1187</x:v>
      </x:c>
      <x:c r="B36" s="12">
        <x:f>SUBTOTAL(3,A$1:A36)-1</x:f>
        <x:v>28</x:v>
      </x:c>
      <x:c r="C36" s="13" t="s">
        <x:v>1205</x:v>
      </x:c>
      <x:c r="D36" s="13" t="s">
        <x:v>1192</x:v>
      </x:c>
      <x:c r="E36" s="13" t="s">
        <x:v>326</x:v>
      </x:c>
      <x:c r="F36" s="13" t="s">
        <x:v>178</x:v>
      </x:c>
      <x:c r="G36" s="11" t="s">
        <x:v>344</x:v>
      </x:c>
      <x:c r="H36" s="14" t="s">
        <x:v>344</x:v>
      </x:c>
      <x:c r="I36" s="3" t="s">
        <x:v>178</x:v>
      </x:c>
      <x:c r="J36" s="25" t="str">
        <x:f t="shared" si="1"/>
        <x:v>→個票</x:v>
      </x:c>
      <x:c r="K36" s="15" t="str">
        <x:f t="shared" si="2"/>
        <x:v>.../../個票/法適用・申請/pdf/law_1292.pdf</x:v>
      </x:c>
      <x:c r="L36" s="16" t="s">
        <x:v>405</x:v>
      </x:c>
    </x:row>
    <x:row r="37" spans="1:12" ht="25.899999999999999" customHeight="1">
      <x:c r="A37" s="11" t="s">
        <x:v>1190</x:v>
      </x:c>
      <x:c r="B37" s="12">
        <x:f>SUBTOTAL(3,A$1:A37)-1</x:f>
        <x:v>29</x:v>
      </x:c>
      <x:c r="C37" s="13" t="s">
        <x:v>2020</x:v>
      </x:c>
      <x:c r="D37" s="13" t="s">
        <x:v>1191</x:v>
      </x:c>
      <x:c r="E37" s="13" t="s">
        <x:v>1185</x:v>
      </x:c>
      <x:c r="F37" s="13" t="s">
        <x:v>178</x:v>
      </x:c>
      <x:c r="G37" s="11" t="s">
        <x:v>335</x:v>
      </x:c>
      <x:c r="H37" s="14" t="s">
        <x:v>335</x:v>
      </x:c>
      <x:c r="I37" s="3" t="s">
        <x:v>178</x:v>
      </x:c>
      <x:c r="J37" s="25" t="str">
        <x:f t="shared" si="1"/>
        <x:v>→個票</x:v>
      </x:c>
      <x:c r="K37" s="15" t="str">
        <x:f t="shared" si="2"/>
        <x:v>.../../個票/法適用・申請/pdf/law_1539.pdf</x:v>
      </x:c>
      <x:c r="L37" s="16" t="s">
        <x:v>405</x:v>
      </x:c>
    </x:row>
    <x:row r="38" spans="1:12" ht="25.899999999999999" customHeight="1">
      <x:c r="A38" s="11" t="s">
        <x:v>1187</x:v>
      </x:c>
      <x:c r="B38" s="12">
        <x:f>SUBTOTAL(3,A$1:A38)-1</x:f>
        <x:v>30</x:v>
      </x:c>
      <x:c r="C38" s="13" t="s">
        <x:v>2269</x:v>
      </x:c>
      <x:c r="D38" s="13" t="s">
        <x:v>1192</x:v>
      </x:c>
      <x:c r="E38" s="13" t="s">
        <x:v>1201</x:v>
      </x:c>
      <x:c r="F38" s="13" t="s">
        <x:v>178</x:v>
      </x:c>
      <x:c r="G38" s="11" t="s">
        <x:v>351</x:v>
      </x:c>
      <x:c r="H38" s="14" t="s">
        <x:v>351</x:v>
      </x:c>
      <x:c r="I38" s="3" t="s">
        <x:v>178</x:v>
      </x:c>
      <x:c r="J38" s="25" t="str">
        <x:f t="shared" si="1"/>
        <x:v>→個票</x:v>
      </x:c>
      <x:c r="K38" s="15" t="str">
        <x:f t="shared" si="2"/>
        <x:v>.../../個票/法適用・申請/pdf/law_1889.pdf</x:v>
      </x:c>
      <x:c r="L38" s="16" t="s">
        <x:v>405</x:v>
      </x:c>
    </x:row>
    <x:row r="39" spans="1:12" ht="25.899999999999999" customHeight="1">
      <x:c r="A39" s="11" t="s">
        <x:v>1187</x:v>
      </x:c>
      <x:c r="B39" s="12">
        <x:f>SUBTOTAL(3,A$1:A39)-1</x:f>
        <x:v>31</x:v>
      </x:c>
      <x:c r="C39" s="13" t="s">
        <x:v>1862</x:v>
      </x:c>
      <x:c r="D39" s="13" t="s">
        <x:v>1192</x:v>
      </x:c>
      <x:c r="E39" s="13" t="s">
        <x:v>1206</x:v>
      </x:c>
      <x:c r="F39" s="13" t="s">
        <x:v>178</x:v>
      </x:c>
      <x:c r="G39" s="11" t="s">
        <x:v>312</x:v>
      </x:c>
      <x:c r="H39" s="14" t="s">
        <x:v>312</x:v>
      </x:c>
      <x:c r="I39" s="3" t="s">
        <x:v>178</x:v>
      </x:c>
      <x:c r="J39" s="25" t="str">
        <x:f t="shared" si="1"/>
        <x:v>→個票</x:v>
      </x:c>
      <x:c r="K39" s="15" t="str">
        <x:f t="shared" si="2"/>
        <x:v>.../../個票/法適用・申請/pdf/law_1891.pdf</x:v>
      </x:c>
      <x:c r="L39" s="16" t="s">
        <x:v>405</x:v>
      </x:c>
    </x:row>
    <x:row r="40" spans="1:12" ht="22.5" customHeight="1">
      <x:c r="A40" s="7"/>
      <x:c r="B40" s="8" t="str">
        <x:f>"◎"&amp;L41</x:f>
        <x:v>◎民生部 まちづくり支援課</x:v>
      </x:c>
      <x:c r="C40" s="9"/>
      <x:c r="D40" s="9"/>
      <x:c r="E40" s="7"/>
      <x:c r="F40" s="7"/>
      <x:c r="G40" s="7"/>
      <x:c r="H40" s="7"/>
      <x:c r="I40" s="7"/>
      <x:c r="J40" s="7"/>
      <x:c r="K40" s="7"/>
      <x:c r="L40" s="10" t="str">
        <x:f>L41</x:f>
        <x:v>民生部 まちづくり支援課</x:v>
      </x:c>
    </x:row>
    <x:row r="41" spans="1:12" ht="25.899999999999999" customHeight="1">
      <x:c r="A41" s="11" t="s">
        <x:v>1219</x:v>
      </x:c>
      <x:c r="B41" s="12">
        <x:f>SUBTOTAL(3,A$1:A41)-1</x:f>
        <x:v>32</x:v>
      </x:c>
      <x:c r="C41" s="13" t="s">
        <x:v>1885</x:v>
      </x:c>
      <x:c r="D41" s="13" t="s">
        <x:v>1528</x:v>
      </x:c>
      <x:c r="E41" s="13" t="s">
        <x:v>537</x:v>
      </x:c>
      <x:c r="F41" s="13" t="s">
        <x:v>178</x:v>
      </x:c>
      <x:c r="G41" s="11" t="s">
        <x:v>188</x:v>
      </x:c>
      <x:c r="H41" s="14" t="s">
        <x:v>558</x:v>
      </x:c>
      <x:c r="I41" s="3" t="s">
        <x:v>178</x:v>
      </x:c>
      <x:c r="J41" s="25" t="str">
        <x:f t="shared" ref="J41:J55" si="3">HYPERLINK(K41,"→個票")</x:f>
        <x:v>→個票</x:v>
      </x:c>
      <x:c r="K41" s="15" t="str">
        <x:f t="shared" ref="K41:K55" si="4">".../../個票/法適用・申請/pdf/law_"&amp;H41&amp;".pdf"</x:f>
        <x:v>.../../個票/法適用・申請/pdf/law_0035.pdf</x:v>
      </x:c>
      <x:c r="L41" s="16" t="s">
        <x:v>447</x:v>
      </x:c>
    </x:row>
    <x:row r="42" spans="1:12" ht="25.899999999999999" customHeight="1">
      <x:c r="A42" s="11" t="s">
        <x:v>706</x:v>
      </x:c>
      <x:c r="B42" s="12">
        <x:f>SUBTOTAL(3,A$1:A42)-1</x:f>
        <x:v>33</x:v>
      </x:c>
      <x:c r="C42" s="13" t="s">
        <x:v>1868</x:v>
      </x:c>
      <x:c r="D42" s="13" t="s">
        <x:v>386</x:v>
      </x:c>
      <x:c r="E42" s="13" t="s">
        <x:v>526</x:v>
      </x:c>
      <x:c r="F42" s="13" t="s">
        <x:v>178</x:v>
      </x:c>
      <x:c r="G42" s="11" t="s">
        <x:v>184</x:v>
      </x:c>
      <x:c r="H42" s="14" t="s">
        <x:v>551</x:v>
      </x:c>
      <x:c r="I42" s="3" t="s">
        <x:v>178</x:v>
      </x:c>
      <x:c r="J42" s="25" t="str">
        <x:f t="shared" si="3"/>
        <x:v>→個票</x:v>
      </x:c>
      <x:c r="K42" s="15" t="str">
        <x:f t="shared" si="4"/>
        <x:v>.../../個票/法適用・申請/pdf/law_0036.pdf</x:v>
      </x:c>
      <x:c r="L42" s="16" t="s">
        <x:v>447</x:v>
      </x:c>
    </x:row>
    <x:row r="43" spans="1:12" ht="25.899999999999999" customHeight="1">
      <x:c r="A43" s="11" t="s">
        <x:v>700</x:v>
      </x:c>
      <x:c r="B43" s="12">
        <x:f>SUBTOTAL(3,A$1:A43)-1</x:f>
        <x:v>34</x:v>
      </x:c>
      <x:c r="C43" s="13" t="s">
        <x:v>1212</x:v>
      </x:c>
      <x:c r="D43" s="13" t="s">
        <x:v>423</x:v>
      </x:c>
      <x:c r="E43" s="13" t="s">
        <x:v>1213</x:v>
      </x:c>
      <x:c r="F43" s="13" t="s">
        <x:v>178</x:v>
      </x:c>
      <x:c r="G43" s="11" t="s">
        <x:v>30</x:v>
      </x:c>
      <x:c r="H43" s="14" t="s">
        <x:v>602</x:v>
      </x:c>
      <x:c r="I43" s="3" t="s">
        <x:v>178</x:v>
      </x:c>
      <x:c r="J43" s="25" t="str">
        <x:f t="shared" si="3"/>
        <x:v>→個票</x:v>
      </x:c>
      <x:c r="K43" s="15" t="str">
        <x:f t="shared" si="4"/>
        <x:v>.../../個票/法適用・申請/pdf/law_0246.pdf</x:v>
      </x:c>
      <x:c r="L43" s="16" t="s">
        <x:v>447</x:v>
      </x:c>
    </x:row>
    <x:row r="44" spans="1:12" ht="25.899999999999999" customHeight="1">
      <x:c r="A44" s="11" t="s">
        <x:v>700</x:v>
      </x:c>
      <x:c r="B44" s="12">
        <x:f>SUBTOTAL(3,A$1:A44)-1</x:f>
        <x:v>35</x:v>
      </x:c>
      <x:c r="C44" s="13" t="s">
        <x:v>1859</x:v>
      </x:c>
      <x:c r="D44" s="13" t="s">
        <x:v>423</x:v>
      </x:c>
      <x:c r="E44" s="13" t="s">
        <x:v>1200</x:v>
      </x:c>
      <x:c r="F44" s="13" t="s">
        <x:v>178</x:v>
      </x:c>
      <x:c r="G44" s="11" t="s">
        <x:v>31</x:v>
      </x:c>
      <x:c r="H44" s="14" t="s">
        <x:v>601</x:v>
      </x:c>
      <x:c r="I44" s="3" t="s">
        <x:v>178</x:v>
      </x:c>
      <x:c r="J44" s="25" t="str">
        <x:f t="shared" si="3"/>
        <x:v>→個票</x:v>
      </x:c>
      <x:c r="K44" s="15" t="str">
        <x:f t="shared" si="4"/>
        <x:v>.../../個票/法適用・申請/pdf/law_0247.pdf</x:v>
      </x:c>
      <x:c r="L44" s="16" t="s">
        <x:v>447</x:v>
      </x:c>
    </x:row>
    <x:row r="45" spans="1:12" ht="25.899999999999999" customHeight="1">
      <x:c r="A45" s="11" t="s">
        <x:v>700</x:v>
      </x:c>
      <x:c r="B45" s="12">
        <x:f>SUBTOTAL(3,A$1:A45)-1</x:f>
        <x:v>36</x:v>
      </x:c>
      <x:c r="C45" s="13" t="s">
        <x:v>1299</x:v>
      </x:c>
      <x:c r="D45" s="13" t="s">
        <x:v>423</x:v>
      </x:c>
      <x:c r="E45" s="13" t="s">
        <x:v>1199</x:v>
      </x:c>
      <x:c r="F45" s="13" t="s">
        <x:v>178</x:v>
      </x:c>
      <x:c r="G45" s="11" t="s">
        <x:v>116</x:v>
      </x:c>
      <x:c r="H45" s="14" t="s">
        <x:v>469</x:v>
      </x:c>
      <x:c r="I45" s="3" t="s">
        <x:v>178</x:v>
      </x:c>
      <x:c r="J45" s="25" t="str">
        <x:f t="shared" si="3"/>
        <x:v>→個票</x:v>
      </x:c>
      <x:c r="K45" s="15" t="str">
        <x:f t="shared" si="4"/>
        <x:v>.../../個票/法適用・申請/pdf/law_0248.pdf</x:v>
      </x:c>
      <x:c r="L45" s="16" t="s">
        <x:v>447</x:v>
      </x:c>
    </x:row>
    <x:row r="46" spans="1:12" ht="25.899999999999999" customHeight="1">
      <x:c r="A46" s="11" t="s">
        <x:v>700</x:v>
      </x:c>
      <x:c r="B46" s="12">
        <x:f>SUBTOTAL(3,A$1:A46)-1</x:f>
        <x:v>37</x:v>
      </x:c>
      <x:c r="C46" s="13" t="s">
        <x:v>2039</x:v>
      </x:c>
      <x:c r="D46" s="13" t="s">
        <x:v>423</x:v>
      </x:c>
      <x:c r="E46" s="13" t="s">
        <x:v>1207</x:v>
      </x:c>
      <x:c r="F46" s="13" t="s">
        <x:v>178</x:v>
      </x:c>
      <x:c r="G46" s="11" t="s">
        <x:v>32</x:v>
      </x:c>
      <x:c r="H46" s="14" t="s">
        <x:v>594</x:v>
      </x:c>
      <x:c r="I46" s="3" t="s">
        <x:v>178</x:v>
      </x:c>
      <x:c r="J46" s="25" t="str">
        <x:f t="shared" si="3"/>
        <x:v>→個票</x:v>
      </x:c>
      <x:c r="K46" s="15" t="str">
        <x:f t="shared" si="4"/>
        <x:v>.../../個票/法適用・申請/pdf/law_0249.pdf</x:v>
      </x:c>
      <x:c r="L46" s="16" t="s">
        <x:v>447</x:v>
      </x:c>
    </x:row>
    <x:row r="47" spans="1:12" ht="25.899999999999999" customHeight="1">
      <x:c r="A47" s="11" t="s">
        <x:v>1217</x:v>
      </x:c>
      <x:c r="B47" s="12">
        <x:f>SUBTOTAL(3,A$1:A47)-1</x:f>
        <x:v>38</x:v>
      </x:c>
      <x:c r="C47" s="13" t="s">
        <x:v>1222</x:v>
      </x:c>
      <x:c r="D47" s="13" t="s">
        <x:v>323</x:v>
      </x:c>
      <x:c r="E47" s="13" t="s">
        <x:v>520</x:v>
      </x:c>
      <x:c r="F47" s="13" t="s">
        <x:v>178</x:v>
      </x:c>
      <x:c r="G47" s="11" t="s">
        <x:v>155</x:v>
      </x:c>
      <x:c r="H47" s="14" t="s">
        <x:v>504</x:v>
      </x:c>
      <x:c r="I47" s="3" t="s">
        <x:v>178</x:v>
      </x:c>
      <x:c r="J47" s="25" t="str">
        <x:f t="shared" si="3"/>
        <x:v>→個票</x:v>
      </x:c>
      <x:c r="K47" s="15" t="str">
        <x:f t="shared" si="4"/>
        <x:v>.../../個票/法適用・申請/pdf/law_0353.pdf</x:v>
      </x:c>
      <x:c r="L47" s="16" t="s">
        <x:v>447</x:v>
      </x:c>
    </x:row>
    <x:row r="48" spans="1:12" ht="25.899999999999999" customHeight="1">
      <x:c r="A48" s="11" t="s">
        <x:v>1217</x:v>
      </x:c>
      <x:c r="B48" s="12">
        <x:f>SUBTOTAL(3,A$1:A48)-1</x:f>
        <x:v>39</x:v>
      </x:c>
      <x:c r="C48" s="13" t="s">
        <x:v>1223</x:v>
      </x:c>
      <x:c r="D48" s="13" t="s">
        <x:v>323</x:v>
      </x:c>
      <x:c r="E48" s="13" t="s">
        <x:v>349</x:v>
      </x:c>
      <x:c r="F48" s="13" t="s">
        <x:v>178</x:v>
      </x:c>
      <x:c r="G48" s="11" t="s">
        <x:v>89</x:v>
      </x:c>
      <x:c r="H48" s="14" t="s">
        <x:v>633</x:v>
      </x:c>
      <x:c r="I48" s="3" t="s">
        <x:v>178</x:v>
      </x:c>
      <x:c r="J48" s="25" t="str">
        <x:f t="shared" si="3"/>
        <x:v>→個票</x:v>
      </x:c>
      <x:c r="K48" s="15" t="str">
        <x:f t="shared" si="4"/>
        <x:v>.../../個票/法適用・申請/pdf/law_0354.pdf</x:v>
      </x:c>
      <x:c r="L48" s="16" t="s">
        <x:v>447</x:v>
      </x:c>
    </x:row>
    <x:row r="49" spans="1:12" ht="25.899999999999999" customHeight="1">
      <x:c r="A49" s="11" t="s">
        <x:v>1215</x:v>
      </x:c>
      <x:c r="B49" s="12">
        <x:f>SUBTOTAL(3,A$1:A49)-1</x:f>
        <x:v>40</x:v>
      </x:c>
      <x:c r="C49" s="13" t="s">
        <x:v>1226</x:v>
      </x:c>
      <x:c r="D49" s="13" t="s">
        <x:v>1218</x:v>
      </x:c>
      <x:c r="E49" s="13" t="s">
        <x:v>315</x:v>
      </x:c>
      <x:c r="F49" s="13" t="s">
        <x:v>178</x:v>
      </x:c>
      <x:c r="G49" s="11" t="s">
        <x:v>80</x:v>
      </x:c>
      <x:c r="H49" s="14" t="s">
        <x:v>635</x:v>
      </x:c>
      <x:c r="I49" s="3" t="s">
        <x:v>178</x:v>
      </x:c>
      <x:c r="J49" s="25" t="str">
        <x:f t="shared" si="3"/>
        <x:v>→個票</x:v>
      </x:c>
      <x:c r="K49" s="15" t="str">
        <x:f t="shared" si="4"/>
        <x:v>.../../個票/法適用・申請/pdf/law_0355.pdf</x:v>
      </x:c>
      <x:c r="L49" s="16" t="s">
        <x:v>447</x:v>
      </x:c>
    </x:row>
    <x:row r="50" spans="1:12" ht="25.899999999999999" customHeight="1">
      <x:c r="A50" s="11" t="s">
        <x:v>1215</x:v>
      </x:c>
      <x:c r="B50" s="12">
        <x:f>SUBTOTAL(3,A$1:A50)-1</x:f>
        <x:v>41</x:v>
      </x:c>
      <x:c r="C50" s="13" t="s">
        <x:v>1861</x:v>
      </x:c>
      <x:c r="D50" s="13" t="s">
        <x:v>1218</x:v>
      </x:c>
      <x:c r="E50" s="13" t="s">
        <x:v>16</x:v>
      </x:c>
      <x:c r="F50" s="13" t="s">
        <x:v>178</x:v>
      </x:c>
      <x:c r="G50" s="11" t="s">
        <x:v>78</x:v>
      </x:c>
      <x:c r="H50" s="14" t="s">
        <x:v>634</x:v>
      </x:c>
      <x:c r="I50" s="3" t="s">
        <x:v>178</x:v>
      </x:c>
      <x:c r="J50" s="25" t="str">
        <x:f t="shared" si="3"/>
        <x:v>→個票</x:v>
      </x:c>
      <x:c r="K50" s="15" t="str">
        <x:f t="shared" si="4"/>
        <x:v>.../../個票/法適用・申請/pdf/law_0356.pdf</x:v>
      </x:c>
      <x:c r="L50" s="16" t="s">
        <x:v>447</x:v>
      </x:c>
    </x:row>
    <x:row r="51" spans="1:12" ht="25.899999999999999" customHeight="1">
      <x:c r="A51" s="11" t="s">
        <x:v>705</x:v>
      </x:c>
      <x:c r="B51" s="12">
        <x:f>SUBTOTAL(3,A$1:A51)-1</x:f>
        <x:v>42</x:v>
      </x:c>
      <x:c r="C51" s="13" t="s">
        <x:v>1865</x:v>
      </x:c>
      <x:c r="D51" s="13" t="s">
        <x:v>763</x:v>
      </x:c>
      <x:c r="E51" s="13" t="s">
        <x:v>1208</x:v>
      </x:c>
      <x:c r="F51" s="13" t="s">
        <x:v>426</x:v>
      </x:c>
      <x:c r="G51" s="11" t="s">
        <x:v>342</x:v>
      </x:c>
      <x:c r="H51" s="14" t="s">
        <x:v>342</x:v>
      </x:c>
      <x:c r="I51" s="3" t="s">
        <x:v>178</x:v>
      </x:c>
      <x:c r="J51" s="25" t="str">
        <x:f t="shared" si="3"/>
        <x:v>→個票</x:v>
      </x:c>
      <x:c r="K51" s="15" t="str">
        <x:f t="shared" si="4"/>
        <x:v>.../../個票/法適用・申請/pdf/law_1914.pdf</x:v>
      </x:c>
      <x:c r="L51" s="16" t="s">
        <x:v>447</x:v>
      </x:c>
    </x:row>
    <x:row r="52" spans="1:12" ht="25.899999999999999" customHeight="1">
      <x:c r="A52" s="11" t="s">
        <x:v>705</x:v>
      </x:c>
      <x:c r="B52" s="12">
        <x:f>SUBTOTAL(3,A$1:A52)-1</x:f>
        <x:v>43</x:v>
      </x:c>
      <x:c r="C52" s="13" t="s">
        <x:v>1297</x:v>
      </x:c>
      <x:c r="D52" s="13" t="s">
        <x:v>763</x:v>
      </x:c>
      <x:c r="E52" s="13" t="s">
        <x:v>1220</x:v>
      </x:c>
      <x:c r="F52" s="13" t="s">
        <x:v>426</x:v>
      </x:c>
      <x:c r="G52" s="11" t="s">
        <x:v>331</x:v>
      </x:c>
      <x:c r="H52" s="14" t="s">
        <x:v>331</x:v>
      </x:c>
      <x:c r="I52" s="3" t="s">
        <x:v>178</x:v>
      </x:c>
      <x:c r="J52" s="25" t="str">
        <x:f t="shared" si="3"/>
        <x:v>→個票</x:v>
      </x:c>
      <x:c r="K52" s="15" t="str">
        <x:f t="shared" si="4"/>
        <x:v>.../../個票/法適用・申請/pdf/law_1915.pdf</x:v>
      </x:c>
      <x:c r="L52" s="16" t="s">
        <x:v>447</x:v>
      </x:c>
    </x:row>
    <x:row r="53" spans="1:12" ht="25.899999999999999" customHeight="1">
      <x:c r="A53" s="11" t="s">
        <x:v>1224</x:v>
      </x:c>
      <x:c r="B53" s="12">
        <x:f>SUBTOTAL(3,A$1:A53)-1</x:f>
        <x:v>44</x:v>
      </x:c>
      <x:c r="C53" s="13" t="s">
        <x:v>1892</x:v>
      </x:c>
      <x:c r="D53" s="13" t="s">
        <x:v>1221</x:v>
      </x:c>
      <x:c r="E53" s="13" t="s">
        <x:v>541</x:v>
      </x:c>
      <x:c r="F53" s="13" t="s">
        <x:v>178</x:v>
      </x:c>
      <x:c r="G53" s="11" t="s">
        <x:v>327</x:v>
      </x:c>
      <x:c r="H53" s="14" t="s">
        <x:v>327</x:v>
      </x:c>
      <x:c r="I53" s="3" t="s">
        <x:v>50</x:v>
      </x:c>
      <x:c r="J53" s="25" t="str">
        <x:f t="shared" si="3"/>
        <x:v>→個票</x:v>
      </x:c>
      <x:c r="K53" s="15" t="str">
        <x:f t="shared" si="4"/>
        <x:v>.../../個票/法適用・申請/pdf/law_3060.pdf</x:v>
      </x:c>
      <x:c r="L53" s="16" t="s">
        <x:v>447</x:v>
      </x:c>
    </x:row>
    <x:row r="54" spans="1:12" ht="25.899999999999999" customHeight="1">
      <x:c r="A54" s="11" t="s">
        <x:v>1224</x:v>
      </x:c>
      <x:c r="B54" s="12">
        <x:f>SUBTOTAL(3,A$1:A54)-1</x:f>
        <x:v>45</x:v>
      </x:c>
      <x:c r="C54" s="13" t="s">
        <x:v>1874</x:v>
      </x:c>
      <x:c r="D54" s="13" t="s">
        <x:v>1221</x:v>
      </x:c>
      <x:c r="E54" s="13" t="s">
        <x:v>540</x:v>
      </x:c>
      <x:c r="F54" s="13" t="s">
        <x:v>178</x:v>
      </x:c>
      <x:c r="G54" s="11" t="s">
        <x:v>324</x:v>
      </x:c>
      <x:c r="H54" s="14" t="s">
        <x:v>324</x:v>
      </x:c>
      <x:c r="I54" s="3" t="s">
        <x:v>50</x:v>
      </x:c>
      <x:c r="J54" s="25" t="str">
        <x:f t="shared" si="3"/>
        <x:v>→個票</x:v>
      </x:c>
      <x:c r="K54" s="15" t="str">
        <x:f t="shared" si="4"/>
        <x:v>.../../個票/法適用・申請/pdf/law_3061.pdf</x:v>
      </x:c>
      <x:c r="L54" s="16" t="s">
        <x:v>447</x:v>
      </x:c>
    </x:row>
    <x:row r="55" spans="1:12" ht="25.899999999999999" customHeight="1">
      <x:c r="A55" s="11" t="s">
        <x:v>704</x:v>
      </x:c>
      <x:c r="B55" s="12">
        <x:f>SUBTOTAL(3,A$1:A55)-1</x:f>
        <x:v>46</x:v>
      </x:c>
      <x:c r="C55" s="13" t="s">
        <x:v>1558</x:v>
      </x:c>
      <x:c r="D55" s="13" t="s">
        <x:v>811</x:v>
      </x:c>
      <x:c r="E55" s="13" t="s">
        <x:v>532</x:v>
      </x:c>
      <x:c r="F55" s="13" t="s">
        <x:v>178</x:v>
      </x:c>
      <x:c r="G55" s="11" t="s">
        <x:v>317</x:v>
      </x:c>
      <x:c r="H55" s="14" t="s">
        <x:v>317</x:v>
      </x:c>
      <x:c r="I55" s="3" t="s">
        <x:v>178</x:v>
      </x:c>
      <x:c r="J55" s="25" t="str">
        <x:f t="shared" si="3"/>
        <x:v>→個票</x:v>
      </x:c>
      <x:c r="K55" s="15" t="str">
        <x:f t="shared" si="4"/>
        <x:v>.../../個票/法適用・申請/pdf/law_5345.pdf</x:v>
      </x:c>
      <x:c r="L55" s="16" t="s">
        <x:v>447</x:v>
      </x:c>
    </x:row>
    <x:row r="56" spans="1:12" ht="22.5" customHeight="1">
      <x:c r="A56" s="7"/>
      <x:c r="B56" s="8" t="str">
        <x:f>"◎"&amp;L57</x:f>
        <x:v>◎健康福祉部 生活福祉課</x:v>
      </x:c>
      <x:c r="C56" s="9"/>
      <x:c r="D56" s="9"/>
      <x:c r="E56" s="7"/>
      <x:c r="F56" s="7"/>
      <x:c r="G56" s="7"/>
      <x:c r="H56" s="7"/>
      <x:c r="I56" s="7"/>
      <x:c r="J56" s="7"/>
      <x:c r="K56" s="7"/>
      <x:c r="L56" s="10" t="str">
        <x:f>L57</x:f>
        <x:v>健康福祉部 生活福祉課</x:v>
      </x:c>
    </x:row>
    <x:row r="57" spans="1:12" ht="25.899999999999999" customHeight="1">
      <x:c r="A57" s="11" t="s">
        <x:v>708</x:v>
      </x:c>
      <x:c r="B57" s="12">
        <x:f>SUBTOTAL(3,A$1:A57)-1</x:f>
        <x:v>47</x:v>
      </x:c>
      <x:c r="C57" s="13" t="s">
        <x:v>1882</x:v>
      </x:c>
      <x:c r="D57" s="13" t="s">
        <x:v>429</x:v>
      </x:c>
      <x:c r="E57" s="13" t="s">
        <x:v>430</x:v>
      </x:c>
      <x:c r="F57" s="13" t="s">
        <x:v>178</x:v>
      </x:c>
      <x:c r="G57" s="11" t="s">
        <x:v>27</x:v>
      </x:c>
      <x:c r="H57" s="14" t="s">
        <x:v>585</x:v>
      </x:c>
      <x:c r="I57" s="3" t="s">
        <x:v>178</x:v>
      </x:c>
      <x:c r="J57" s="25" t="str">
        <x:f t="shared" ref="J57:J88" si="5">HYPERLINK(K57,"→個票")</x:f>
        <x:v>→個票</x:v>
      </x:c>
      <x:c r="K57" s="15" t="str">
        <x:f t="shared" ref="K57:K88" si="6">".../../個票/法適用・申請/pdf/law_"&amp;H57&amp;".pdf"</x:f>
        <x:v>.../../個票/法適用・申請/pdf/law_0215.pdf</x:v>
      </x:c>
      <x:c r="L57" s="16" t="s">
        <x:v>403</x:v>
      </x:c>
    </x:row>
    <x:row r="58" spans="1:12" ht="25.899999999999999" customHeight="1">
      <x:c r="A58" s="11" t="s">
        <x:v>708</x:v>
      </x:c>
      <x:c r="B58" s="12">
        <x:f>SUBTOTAL(3,A$1:A58)-1</x:f>
        <x:v>48</x:v>
      </x:c>
      <x:c r="C58" s="13" t="s">
        <x:v>1887</x:v>
      </x:c>
      <x:c r="D58" s="13" t="s">
        <x:v>429</x:v>
      </x:c>
      <x:c r="E58" s="13" t="s">
        <x:v>0</x:v>
      </x:c>
      <x:c r="F58" s="13" t="s">
        <x:v>178</x:v>
      </x:c>
      <x:c r="G58" s="11" t="s">
        <x:v>35</x:v>
      </x:c>
      <x:c r="H58" s="14" t="s">
        <x:v>588</x:v>
      </x:c>
      <x:c r="I58" s="3" t="s">
        <x:v>178</x:v>
      </x:c>
      <x:c r="J58" s="25" t="str">
        <x:f t="shared" si="5"/>
        <x:v>→個票</x:v>
      </x:c>
      <x:c r="K58" s="15" t="str">
        <x:f t="shared" si="6"/>
        <x:v>.../../個票/法適用・申請/pdf/law_0216.pdf</x:v>
      </x:c>
      <x:c r="L58" s="16" t="s">
        <x:v>403</x:v>
      </x:c>
    </x:row>
    <x:row r="59" spans="1:12" ht="25.899999999999999" customHeight="1">
      <x:c r="A59" s="11" t="s">
        <x:v>710</x:v>
      </x:c>
      <x:c r="B59" s="12">
        <x:f>SUBTOTAL(3,A$1:A59)-1</x:f>
        <x:v>49</x:v>
      </x:c>
      <x:c r="C59" s="13" t="s">
        <x:v>1883</x:v>
      </x:c>
      <x:c r="D59" s="13" t="s">
        <x:v>764</x:v>
      </x:c>
      <x:c r="E59" s="13" t="s">
        <x:v>428</x:v>
      </x:c>
      <x:c r="F59" s="13" t="s">
        <x:v>178</x:v>
      </x:c>
      <x:c r="G59" s="11" t="s">
        <x:v>91</x:v>
      </x:c>
      <x:c r="H59" s="14" t="s">
        <x:v>644</x:v>
      </x:c>
      <x:c r="I59" s="3" t="s">
        <x:v>178</x:v>
      </x:c>
      <x:c r="J59" s="25" t="str">
        <x:f t="shared" si="5"/>
        <x:v>→個票</x:v>
      </x:c>
      <x:c r="K59" s="15" t="str">
        <x:f t="shared" si="6"/>
        <x:v>.../../個票/法適用・申請/pdf/law_0365.pdf</x:v>
      </x:c>
      <x:c r="L59" s="16" t="s">
        <x:v>403</x:v>
      </x:c>
    </x:row>
    <x:row r="60" spans="1:12" ht="25.899999999999999" customHeight="1">
      <x:c r="A60" s="11" t="s">
        <x:v>710</x:v>
      </x:c>
      <x:c r="B60" s="12">
        <x:f>SUBTOTAL(3,A$1:A60)-1</x:f>
        <x:v>50</x:v>
      </x:c>
      <x:c r="C60" s="13" t="s">
        <x:v>1308</x:v>
      </x:c>
      <x:c r="D60" s="13" t="s">
        <x:v>764</x:v>
      </x:c>
      <x:c r="E60" s="13" t="s">
        <x:v>431</x:v>
      </x:c>
      <x:c r="F60" s="13" t="s">
        <x:v>178</x:v>
      </x:c>
      <x:c r="G60" s="11" t="s">
        <x:v>166</x:v>
      </x:c>
      <x:c r="H60" s="14" t="s">
        <x:v>505</x:v>
      </x:c>
      <x:c r="I60" s="3" t="s">
        <x:v>178</x:v>
      </x:c>
      <x:c r="J60" s="25" t="str">
        <x:f t="shared" si="5"/>
        <x:v>→個票</x:v>
      </x:c>
      <x:c r="K60" s="15" t="str">
        <x:f t="shared" si="6"/>
        <x:v>.../../個票/法適用・申請/pdf/law_0366.pdf</x:v>
      </x:c>
      <x:c r="L60" s="16" t="s">
        <x:v>403</x:v>
      </x:c>
    </x:row>
    <x:row r="61" spans="1:12" ht="25.899999999999999" customHeight="1">
      <x:c r="A61" s="11" t="s">
        <x:v>710</x:v>
      </x:c>
      <x:c r="B61" s="12">
        <x:f>SUBTOTAL(3,A$1:A61)-1</x:f>
        <x:v>51</x:v>
      </x:c>
      <x:c r="C61" s="13" t="s">
        <x:v>1875</x:v>
      </x:c>
      <x:c r="D61" s="13" t="s">
        <x:v>764</x:v>
      </x:c>
      <x:c r="E61" s="13" t="s">
        <x:v>434</x:v>
      </x:c>
      <x:c r="F61" s="13" t="s">
        <x:v>178</x:v>
      </x:c>
      <x:c r="G61" s="11" t="s">
        <x:v>156</x:v>
      </x:c>
      <x:c r="H61" s="14" t="s">
        <x:v>506</x:v>
      </x:c>
      <x:c r="I61" s="3" t="s">
        <x:v>178</x:v>
      </x:c>
      <x:c r="J61" s="25" t="str">
        <x:f t="shared" si="5"/>
        <x:v>→個票</x:v>
      </x:c>
      <x:c r="K61" s="15" t="str">
        <x:f t="shared" si="6"/>
        <x:v>.../../個票/法適用・申請/pdf/law_0367.pdf</x:v>
      </x:c>
      <x:c r="L61" s="16" t="s">
        <x:v>403</x:v>
      </x:c>
    </x:row>
    <x:row r="62" spans="1:12" ht="25.899999999999999" customHeight="1">
      <x:c r="A62" s="11" t="s">
        <x:v>713</x:v>
      </x:c>
      <x:c r="B62" s="12">
        <x:f>SUBTOTAL(3,A$1:A62)-1</x:f>
        <x:v>52</x:v>
      </x:c>
      <x:c r="C62" s="13" t="s">
        <x:v>862</x:v>
      </x:c>
      <x:c r="D62" s="13" t="s">
        <x:v>382</x:v>
      </x:c>
      <x:c r="E62" s="13" t="s">
        <x:v>497</x:v>
      </x:c>
      <x:c r="F62" s="13" t="s">
        <x:v>178</x:v>
      </x:c>
      <x:c r="G62" s="11" t="s">
        <x:v>1846</x:v>
      </x:c>
      <x:c r="H62" s="14" t="s">
        <x:v>2307</x:v>
      </x:c>
      <x:c r="I62" s="3" t="s">
        <x:v>178</x:v>
      </x:c>
      <x:c r="J62" s="25" t="str">
        <x:f t="shared" si="5"/>
        <x:v>→個票</x:v>
      </x:c>
      <x:c r="K62" s="15" t="str">
        <x:f t="shared" si="6"/>
        <x:v>.../../個票/法適用・申請/pdf/law_0515.pdf</x:v>
      </x:c>
      <x:c r="L62" s="16" t="s">
        <x:v>403</x:v>
      </x:c>
    </x:row>
    <x:row r="63" spans="1:12" ht="25.899999999999999" customHeight="1">
      <x:c r="A63" s="11" t="s">
        <x:v>713</x:v>
      </x:c>
      <x:c r="B63" s="12">
        <x:f>SUBTOTAL(3,A$1:A63)-1</x:f>
        <x:v>53</x:v>
      </x:c>
      <x:c r="C63" s="13" t="s">
        <x:v>2286</x:v>
      </x:c>
      <x:c r="D63" s="13" t="s">
        <x:v>382</x:v>
      </x:c>
      <x:c r="E63" s="13" t="s">
        <x:v>433</x:v>
      </x:c>
      <x:c r="F63" s="13" t="s">
        <x:v>178</x:v>
      </x:c>
      <x:c r="G63" s="11" t="s">
        <x:v>1831</x:v>
      </x:c>
      <x:c r="H63" s="14" t="s">
        <x:v>2308</x:v>
      </x:c>
      <x:c r="I63" s="3" t="s">
        <x:v>178</x:v>
      </x:c>
      <x:c r="J63" s="25" t="str">
        <x:f t="shared" si="5"/>
        <x:v>→個票</x:v>
      </x:c>
      <x:c r="K63" s="15" t="str">
        <x:f t="shared" si="6"/>
        <x:v>.../../個票/法適用・申請/pdf/law_0516.pdf</x:v>
      </x:c>
      <x:c r="L63" s="16" t="s">
        <x:v>403</x:v>
      </x:c>
    </x:row>
    <x:row r="64" spans="1:12" ht="25.899999999999999" customHeight="1">
      <x:c r="A64" s="11" t="s">
        <x:v>713</x:v>
      </x:c>
      <x:c r="B64" s="12">
        <x:f>SUBTOTAL(3,A$1:A64)-1</x:f>
        <x:v>54</x:v>
      </x:c>
      <x:c r="C64" s="13" t="s">
        <x:v>1925</x:v>
      </x:c>
      <x:c r="D64" s="13" t="s">
        <x:v>382</x:v>
      </x:c>
      <x:c r="E64" s="13" t="s">
        <x:v>436</x:v>
      </x:c>
      <x:c r="F64" s="13" t="s">
        <x:v>178</x:v>
      </x:c>
      <x:c r="G64" s="11" t="s">
        <x:v>1845</x:v>
      </x:c>
      <x:c r="H64" s="14" t="s">
        <x:v>2289</x:v>
      </x:c>
      <x:c r="I64" s="3" t="s">
        <x:v>178</x:v>
      </x:c>
      <x:c r="J64" s="25" t="str">
        <x:f t="shared" si="5"/>
        <x:v>→個票</x:v>
      </x:c>
      <x:c r="K64" s="15" t="str">
        <x:f t="shared" si="6"/>
        <x:v>.../../個票/法適用・申請/pdf/law_0517.pdf</x:v>
      </x:c>
      <x:c r="L64" s="16" t="s">
        <x:v>403</x:v>
      </x:c>
    </x:row>
    <x:row r="65" spans="1:12" ht="25.899999999999999" customHeight="1">
      <x:c r="A65" s="11" t="s">
        <x:v>713</x:v>
      </x:c>
      <x:c r="B65" s="12">
        <x:f>SUBTOTAL(3,A$1:A65)-1</x:f>
        <x:v>55</x:v>
      </x:c>
      <x:c r="C65" s="13" t="s">
        <x:v>2283</x:v>
      </x:c>
      <x:c r="D65" s="13" t="s">
        <x:v>382</x:v>
      </x:c>
      <x:c r="E65" s="13" t="s">
        <x:v>2313</x:v>
      </x:c>
      <x:c r="F65" s="13" t="s">
        <x:v>178</x:v>
      </x:c>
      <x:c r="G65" s="11" t="s">
        <x:v>1824</x:v>
      </x:c>
      <x:c r="H65" s="14" t="s">
        <x:v>2294</x:v>
      </x:c>
      <x:c r="I65" s="3" t="s">
        <x:v>178</x:v>
      </x:c>
      <x:c r="J65" s="25" t="str">
        <x:f t="shared" si="5"/>
        <x:v>→個票</x:v>
      </x:c>
      <x:c r="K65" s="15" t="str">
        <x:f t="shared" si="6"/>
        <x:v>.../../個票/法適用・申請/pdf/law_0518.pdf</x:v>
      </x:c>
      <x:c r="L65" s="16" t="s">
        <x:v>403</x:v>
      </x:c>
    </x:row>
    <x:row r="66" spans="1:12" ht="25.899999999999999" customHeight="1">
      <x:c r="A66" s="11" t="s">
        <x:v>713</x:v>
      </x:c>
      <x:c r="B66" s="12">
        <x:f>SUBTOTAL(3,A$1:A66)-1</x:f>
        <x:v>56</x:v>
      </x:c>
      <x:c r="C66" s="13" t="s">
        <x:v>2324</x:v>
      </x:c>
      <x:c r="D66" s="13" t="s">
        <x:v>382</x:v>
      </x:c>
      <x:c r="E66" s="13" t="s">
        <x:v>2323</x:v>
      </x:c>
      <x:c r="F66" s="13" t="s">
        <x:v>178</x:v>
      </x:c>
      <x:c r="G66" s="11" t="s">
        <x:v>1844</x:v>
      </x:c>
      <x:c r="H66" s="14" t="s">
        <x:v>2325</x:v>
      </x:c>
      <x:c r="I66" s="3" t="s">
        <x:v>178</x:v>
      </x:c>
      <x:c r="J66" s="25" t="str">
        <x:f t="shared" si="5"/>
        <x:v>→個票</x:v>
      </x:c>
      <x:c r="K66" s="15" t="str">
        <x:f t="shared" si="6"/>
        <x:v>.../../個票/法適用・申請/pdf/law_0519.pdf</x:v>
      </x:c>
      <x:c r="L66" s="16" t="s">
        <x:v>403</x:v>
      </x:c>
    </x:row>
    <x:row r="67" spans="1:12" ht="25.899999999999999" customHeight="1">
      <x:c r="A67" s="11" t="s">
        <x:v>2073</x:v>
      </x:c>
      <x:c r="B67" s="12">
        <x:f>SUBTOTAL(3,A$1:A67)-1</x:f>
        <x:v>57</x:v>
      </x:c>
      <x:c r="C67" s="13" t="s">
        <x:v>2065</x:v>
      </x:c>
      <x:c r="D67" s="13" t="s">
        <x:v>1802</x:v>
      </x:c>
      <x:c r="E67" s="13" t="s">
        <x:v>2317</x:v>
      </x:c>
      <x:c r="F67" s="13" t="s">
        <x:v>178</x:v>
      </x:c>
      <x:c r="G67" s="11" t="s">
        <x:v>2319</x:v>
      </x:c>
      <x:c r="H67" s="14" t="s">
        <x:v>2319</x:v>
      </x:c>
      <x:c r="I67" s="3" t="s">
        <x:v>178</x:v>
      </x:c>
      <x:c r="J67" s="25" t="str">
        <x:f t="shared" si="5"/>
        <x:v>→個票</x:v>
      </x:c>
      <x:c r="K67" s="15" t="str">
        <x:f t="shared" si="6"/>
        <x:v>.../../個票/法適用・申請/pdf/law_1080.pdf</x:v>
      </x:c>
      <x:c r="L67" s="16" t="s">
        <x:v>403</x:v>
      </x:c>
    </x:row>
    <x:row r="68" spans="1:12" ht="25.899999999999999" customHeight="1">
      <x:c r="A68" s="11" t="s">
        <x:v>2073</x:v>
      </x:c>
      <x:c r="B68" s="12">
        <x:f>SUBTOTAL(3,A$1:A68)-1</x:f>
        <x:v>58</x:v>
      </x:c>
      <x:c r="C68" s="13" t="s">
        <x:v>2072</x:v>
      </x:c>
      <x:c r="D68" s="13" t="s">
        <x:v>1802</x:v>
      </x:c>
      <x:c r="E68" s="13" t="s">
        <x:v>543</x:v>
      </x:c>
      <x:c r="F68" s="13" t="s">
        <x:v>178</x:v>
      </x:c>
      <x:c r="G68" s="11" t="s">
        <x:v>2314</x:v>
      </x:c>
      <x:c r="H68" s="14" t="s">
        <x:v>2314</x:v>
      </x:c>
      <x:c r="I68" s="3" t="s">
        <x:v>178</x:v>
      </x:c>
      <x:c r="J68" s="25" t="str">
        <x:f t="shared" si="5"/>
        <x:v>→個票</x:v>
      </x:c>
      <x:c r="K68" s="15" t="str">
        <x:f t="shared" si="6"/>
        <x:v>.../../個票/法適用・申請/pdf/law_1081.pdf</x:v>
      </x:c>
      <x:c r="L68" s="16" t="s">
        <x:v>403</x:v>
      </x:c>
    </x:row>
    <x:row r="69" spans="1:12" ht="25.899999999999999" customHeight="1">
      <x:c r="A69" s="11" t="s">
        <x:v>713</x:v>
      </x:c>
      <x:c r="B69" s="12">
        <x:f>SUBTOTAL(3,A$1:A69)-1</x:f>
        <x:v>59</x:v>
      </x:c>
      <x:c r="C69" s="13" t="s">
        <x:v>2016</x:v>
      </x:c>
      <x:c r="D69" s="13" t="s">
        <x:v>382</x:v>
      </x:c>
      <x:c r="E69" s="13" t="s">
        <x:v>478</x:v>
      </x:c>
      <x:c r="F69" s="13" t="s">
        <x:v>178</x:v>
      </x:c>
      <x:c r="G69" s="11" t="s">
        <x:v>2309</x:v>
      </x:c>
      <x:c r="H69" s="14" t="s">
        <x:v>2309</x:v>
      </x:c>
      <x:c r="I69" s="3" t="s">
        <x:v>178</x:v>
      </x:c>
      <x:c r="J69" s="25" t="str">
        <x:f t="shared" si="5"/>
        <x:v>→個票</x:v>
      </x:c>
      <x:c r="K69" s="15" t="str">
        <x:f t="shared" si="6"/>
        <x:v>.../../個票/法適用・申請/pdf/law_1098.pdf</x:v>
      </x:c>
      <x:c r="L69" s="16" t="s">
        <x:v>403</x:v>
      </x:c>
    </x:row>
    <x:row r="70" spans="1:12" ht="25.899999999999999" customHeight="1">
      <x:c r="A70" s="11" t="s">
        <x:v>713</x:v>
      </x:c>
      <x:c r="B70" s="12">
        <x:f>SUBTOTAL(3,A$1:A70)-1</x:f>
        <x:v>60</x:v>
      </x:c>
      <x:c r="C70" s="13" t="s">
        <x:v>1304</x:v>
      </x:c>
      <x:c r="D70" s="13" t="s">
        <x:v>382</x:v>
      </x:c>
      <x:c r="E70" s="13" t="s">
        <x:v>432</x:v>
      </x:c>
      <x:c r="F70" s="13" t="s">
        <x:v>178</x:v>
      </x:c>
      <x:c r="G70" s="11" t="s">
        <x:v>2303</x:v>
      </x:c>
      <x:c r="H70" s="14" t="s">
        <x:v>2303</x:v>
      </x:c>
      <x:c r="I70" s="3" t="s">
        <x:v>178</x:v>
      </x:c>
      <x:c r="J70" s="25" t="str">
        <x:f t="shared" si="5"/>
        <x:v>→個票</x:v>
      </x:c>
      <x:c r="K70" s="15" t="str">
        <x:f t="shared" si="6"/>
        <x:v>.../../個票/法適用・申請/pdf/law_1111.pdf</x:v>
      </x:c>
      <x:c r="L70" s="16" t="s">
        <x:v>403</x:v>
      </x:c>
    </x:row>
    <x:row r="71" spans="1:12" ht="25.899999999999999" customHeight="1">
      <x:c r="A71" s="11" t="s">
        <x:v>713</x:v>
      </x:c>
      <x:c r="B71" s="12">
        <x:f>SUBTOTAL(3,A$1:A71)-1</x:f>
        <x:v>61</x:v>
      </x:c>
      <x:c r="C71" s="13" t="s">
        <x:v>1884</x:v>
      </x:c>
      <x:c r="D71" s="13" t="s">
        <x:v>382</x:v>
      </x:c>
      <x:c r="E71" s="13" t="s">
        <x:v>437</x:v>
      </x:c>
      <x:c r="F71" s="13" t="s">
        <x:v>178</x:v>
      </x:c>
      <x:c r="G71" s="11" t="s">
        <x:v>2284</x:v>
      </x:c>
      <x:c r="H71" s="14" t="s">
        <x:v>2284</x:v>
      </x:c>
      <x:c r="I71" s="3" t="s">
        <x:v>178</x:v>
      </x:c>
      <x:c r="J71" s="25" t="str">
        <x:f t="shared" si="5"/>
        <x:v>→個票</x:v>
      </x:c>
      <x:c r="K71" s="15" t="str">
        <x:f t="shared" si="6"/>
        <x:v>.../../個票/法適用・申請/pdf/law_1112.pdf</x:v>
      </x:c>
      <x:c r="L71" s="16" t="s">
        <x:v>403</x:v>
      </x:c>
    </x:row>
    <x:row r="72" spans="1:12" ht="25.899999999999999" customHeight="1">
      <x:c r="A72" s="11" t="s">
        <x:v>713</x:v>
      </x:c>
      <x:c r="B72" s="12">
        <x:f>SUBTOTAL(3,A$1:A72)-1</x:f>
        <x:v>62</x:v>
      </x:c>
      <x:c r="C72" s="13" t="s">
        <x:v>1870</x:v>
      </x:c>
      <x:c r="D72" s="13" t="s">
        <x:v>382</x:v>
      </x:c>
      <x:c r="E72" s="13" t="s">
        <x:v>548</x:v>
      </x:c>
      <x:c r="F72" s="13" t="s">
        <x:v>178</x:v>
      </x:c>
      <x:c r="G72" s="11" t="s">
        <x:v>2311</x:v>
      </x:c>
      <x:c r="H72" s="14" t="s">
        <x:v>2311</x:v>
      </x:c>
      <x:c r="I72" s="3" t="s">
        <x:v>178</x:v>
      </x:c>
      <x:c r="J72" s="25" t="str">
        <x:f t="shared" si="5"/>
        <x:v>→個票</x:v>
      </x:c>
      <x:c r="K72" s="15" t="str">
        <x:f t="shared" si="6"/>
        <x:v>.../../個票/法適用・申請/pdf/law_1113.pdf</x:v>
      </x:c>
      <x:c r="L72" s="16" t="s">
        <x:v>403</x:v>
      </x:c>
    </x:row>
    <x:row r="73" spans="1:12" ht="25.899999999999999" customHeight="1">
      <x:c r="A73" s="11" t="s">
        <x:v>713</x:v>
      </x:c>
      <x:c r="B73" s="12">
        <x:f>SUBTOTAL(3,A$1:A73)-1</x:f>
        <x:v>63</x:v>
      </x:c>
      <x:c r="C73" s="13" t="s">
        <x:v>2069</x:v>
      </x:c>
      <x:c r="D73" s="13" t="s">
        <x:v>382</x:v>
      </x:c>
      <x:c r="E73" s="13" t="s">
        <x:v>674</x:v>
      </x:c>
      <x:c r="F73" s="13" t="s">
        <x:v>178</x:v>
      </x:c>
      <x:c r="G73" s="11" t="s">
        <x:v>2296</x:v>
      </x:c>
      <x:c r="H73" s="14" t="s">
        <x:v>2296</x:v>
      </x:c>
      <x:c r="I73" s="3" t="s">
        <x:v>178</x:v>
      </x:c>
      <x:c r="J73" s="25" t="str">
        <x:f t="shared" si="5"/>
        <x:v>→個票</x:v>
      </x:c>
      <x:c r="K73" s="15" t="str">
        <x:f t="shared" si="6"/>
        <x:v>.../../個票/法適用・申請/pdf/law_1114.pdf</x:v>
      </x:c>
      <x:c r="L73" s="16" t="s">
        <x:v>403</x:v>
      </x:c>
    </x:row>
    <x:row r="74" spans="1:12" ht="25.899999999999999" customHeight="1">
      <x:c r="A74" s="11" t="s">
        <x:v>713</x:v>
      </x:c>
      <x:c r="B74" s="12">
        <x:f>SUBTOTAL(3,A$1:A74)-1</x:f>
        <x:v>64</x:v>
      </x:c>
      <x:c r="C74" s="13" t="s">
        <x:v>2070</x:v>
      </x:c>
      <x:c r="D74" s="13" t="s">
        <x:v>382</x:v>
      </x:c>
      <x:c r="E74" s="13" t="s">
        <x:v>547</x:v>
      </x:c>
      <x:c r="F74" s="13" t="s">
        <x:v>178</x:v>
      </x:c>
      <x:c r="G74" s="11" t="s">
        <x:v>2297</x:v>
      </x:c>
      <x:c r="H74" s="14" t="s">
        <x:v>2297</x:v>
      </x:c>
      <x:c r="I74" s="3" t="s">
        <x:v>178</x:v>
      </x:c>
      <x:c r="J74" s="25" t="str">
        <x:f t="shared" si="5"/>
        <x:v>→個票</x:v>
      </x:c>
      <x:c r="K74" s="15" t="str">
        <x:f t="shared" si="6"/>
        <x:v>.../../個票/法適用・申請/pdf/law_1115.pdf</x:v>
      </x:c>
      <x:c r="L74" s="16" t="s">
        <x:v>403</x:v>
      </x:c>
    </x:row>
    <x:row r="75" spans="1:12" ht="25.899999999999999" customHeight="1">
      <x:c r="A75" s="11" t="s">
        <x:v>713</x:v>
      </x:c>
      <x:c r="B75" s="12">
        <x:f>SUBTOTAL(3,A$1:A75)-1</x:f>
        <x:v>65</x:v>
      </x:c>
      <x:c r="C75" s="13" t="s">
        <x:v>1918</x:v>
      </x:c>
      <x:c r="D75" s="13" t="s">
        <x:v>382</x:v>
      </x:c>
      <x:c r="E75" s="13" t="s">
        <x:v>438</x:v>
      </x:c>
      <x:c r="F75" s="13" t="s">
        <x:v>178</x:v>
      </x:c>
      <x:c r="G75" s="11" t="s">
        <x:v>2315</x:v>
      </x:c>
      <x:c r="H75" s="14" t="s">
        <x:v>2315</x:v>
      </x:c>
      <x:c r="I75" s="3" t="s">
        <x:v>178</x:v>
      </x:c>
      <x:c r="J75" s="25" t="str">
        <x:f t="shared" si="5"/>
        <x:v>→個票</x:v>
      </x:c>
      <x:c r="K75" s="15" t="str">
        <x:f t="shared" si="6"/>
        <x:v>.../../個票/法適用・申請/pdf/law_1116.pdf</x:v>
      </x:c>
      <x:c r="L75" s="16" t="s">
        <x:v>403</x:v>
      </x:c>
    </x:row>
    <x:row r="76" spans="1:12" ht="25.899999999999999" customHeight="1">
      <x:c r="A76" s="11" t="s">
        <x:v>710</x:v>
      </x:c>
      <x:c r="B76" s="12">
        <x:f>SUBTOTAL(3,A$1:A76)-1</x:f>
        <x:v>66</x:v>
      </x:c>
      <x:c r="C76" s="13" t="s">
        <x:v>1306</x:v>
      </x:c>
      <x:c r="D76" s="13" t="s">
        <x:v>764</x:v>
      </x:c>
      <x:c r="E76" s="13" t="s">
        <x:v>434</x:v>
      </x:c>
      <x:c r="F76" s="13" t="s">
        <x:v>178</x:v>
      </x:c>
      <x:c r="G76" s="11" t="s">
        <x:v>2291</x:v>
      </x:c>
      <x:c r="H76" s="14" t="s">
        <x:v>2291</x:v>
      </x:c>
      <x:c r="I76" s="3" t="s">
        <x:v>178</x:v>
      </x:c>
      <x:c r="J76" s="25" t="str">
        <x:f t="shared" si="5"/>
        <x:v>→個票</x:v>
      </x:c>
      <x:c r="K76" s="15" t="str">
        <x:f t="shared" si="6"/>
        <x:v>.../../個票/法適用・申請/pdf/law_1293.pdf</x:v>
      </x:c>
      <x:c r="L76" s="16" t="s">
        <x:v>403</x:v>
      </x:c>
    </x:row>
    <x:row r="77" spans="1:12" ht="25.899999999999999" customHeight="1">
      <x:c r="A77" s="11" t="s">
        <x:v>713</x:v>
      </x:c>
      <x:c r="B77" s="12">
        <x:f>SUBTOTAL(3,A$1:A77)-1</x:f>
        <x:v>67</x:v>
      </x:c>
      <x:c r="C77" s="13" t="s">
        <x:v>1891</x:v>
      </x:c>
      <x:c r="D77" s="13" t="s">
        <x:v>382</x:v>
      </x:c>
      <x:c r="E77" s="13" t="s">
        <x:v>435</x:v>
      </x:c>
      <x:c r="F77" s="13" t="s">
        <x:v>178</x:v>
      </x:c>
      <x:c r="G77" s="11" t="s">
        <x:v>2299</x:v>
      </x:c>
      <x:c r="H77" s="14" t="s">
        <x:v>2299</x:v>
      </x:c>
      <x:c r="I77" s="3" t="s">
        <x:v>178</x:v>
      </x:c>
      <x:c r="J77" s="25" t="str">
        <x:f t="shared" si="5"/>
        <x:v>→個票</x:v>
      </x:c>
      <x:c r="K77" s="15" t="str">
        <x:f t="shared" si="6"/>
        <x:v>.../../個票/法適用・申請/pdf/law_1530.pdf</x:v>
      </x:c>
      <x:c r="L77" s="16" t="s">
        <x:v>403</x:v>
      </x:c>
    </x:row>
    <x:row r="78" spans="1:12" ht="25.899999999999999" customHeight="1">
      <x:c r="A78" s="11" t="s">
        <x:v>713</x:v>
      </x:c>
      <x:c r="B78" s="12">
        <x:f>SUBTOTAL(3,A$1:A78)-1</x:f>
        <x:v>68</x:v>
      </x:c>
      <x:c r="C78" s="13" t="s">
        <x:v>1309</x:v>
      </x:c>
      <x:c r="D78" s="13" t="s">
        <x:v>382</x:v>
      </x:c>
      <x:c r="E78" s="13" t="s">
        <x:v>830</x:v>
      </x:c>
      <x:c r="F78" s="13" t="s">
        <x:v>178</x:v>
      </x:c>
      <x:c r="G78" s="11" t="s">
        <x:v>2302</x:v>
      </x:c>
      <x:c r="H78" s="14" t="s">
        <x:v>2302</x:v>
      </x:c>
      <x:c r="I78" s="3" t="s">
        <x:v>178</x:v>
      </x:c>
      <x:c r="J78" s="25" t="str">
        <x:f t="shared" si="5"/>
        <x:v>→個票</x:v>
      </x:c>
      <x:c r="K78" s="15" t="str">
        <x:f t="shared" si="6"/>
        <x:v>.../../個票/法適用・申請/pdf/law_1602.pdf</x:v>
      </x:c>
      <x:c r="L78" s="16" t="s">
        <x:v>403</x:v>
      </x:c>
    </x:row>
    <x:row r="79" spans="1:12" ht="25.899999999999999" customHeight="1">
      <x:c r="A79" s="11" t="s">
        <x:v>713</x:v>
      </x:c>
      <x:c r="B79" s="12">
        <x:f>SUBTOTAL(3,A$1:A79)-1</x:f>
        <x:v>69</x:v>
      </x:c>
      <x:c r="C79" s="13" t="s">
        <x:v>1872</x:v>
      </x:c>
      <x:c r="D79" s="13" t="s">
        <x:v>382</x:v>
      </x:c>
      <x:c r="E79" s="13" t="s">
        <x:v>2067</x:v>
      </x:c>
      <x:c r="F79" s="13" t="s">
        <x:v>178</x:v>
      </x:c>
      <x:c r="G79" s="11" t="s">
        <x:v>2312</x:v>
      </x:c>
      <x:c r="H79" s="14" t="s">
        <x:v>2312</x:v>
      </x:c>
      <x:c r="I79" s="3" t="s">
        <x:v>178</x:v>
      </x:c>
      <x:c r="J79" s="25" t="str">
        <x:f t="shared" si="5"/>
        <x:v>→個票</x:v>
      </x:c>
      <x:c r="K79" s="15" t="str">
        <x:f t="shared" si="6"/>
        <x:v>.../../個票/法適用・申請/pdf/law_1603.pdf</x:v>
      </x:c>
      <x:c r="L79" s="16" t="s">
        <x:v>403</x:v>
      </x:c>
    </x:row>
    <x:row r="80" spans="1:12" ht="25.899999999999999" customHeight="1">
      <x:c r="A80" s="11" t="s">
        <x:v>713</x:v>
      </x:c>
      <x:c r="B80" s="12">
        <x:f>SUBTOTAL(3,A$1:A80)-1</x:f>
        <x:v>70</x:v>
      </x:c>
      <x:c r="C80" s="13" t="s">
        <x:v>1871</x:v>
      </x:c>
      <x:c r="D80" s="13" t="s">
        <x:v>382</x:v>
      </x:c>
      <x:c r="E80" s="13" t="s">
        <x:v>829</x:v>
      </x:c>
      <x:c r="F80" s="13" t="s">
        <x:v>178</x:v>
      </x:c>
      <x:c r="G80" s="11" t="s">
        <x:v>2295</x:v>
      </x:c>
      <x:c r="H80" s="14" t="s">
        <x:v>2295</x:v>
      </x:c>
      <x:c r="I80" s="3" t="s">
        <x:v>178</x:v>
      </x:c>
      <x:c r="J80" s="25" t="str">
        <x:f t="shared" si="5"/>
        <x:v>→個票</x:v>
      </x:c>
      <x:c r="K80" s="15" t="str">
        <x:f t="shared" si="6"/>
        <x:v>.../../個票/法適用・申請/pdf/law_1605.pdf</x:v>
      </x:c>
      <x:c r="L80" s="16" t="s">
        <x:v>403</x:v>
      </x:c>
    </x:row>
    <x:row r="81" spans="1:12" ht="25.899999999999999" customHeight="1">
      <x:c r="A81" s="11" t="s">
        <x:v>713</x:v>
      </x:c>
      <x:c r="B81" s="12">
        <x:f>SUBTOTAL(3,A$1:A81)-1</x:f>
        <x:v>71</x:v>
      </x:c>
      <x:c r="C81" s="13" t="s">
        <x:v>1867</x:v>
      </x:c>
      <x:c r="D81" s="13" t="s">
        <x:v>382</x:v>
      </x:c>
      <x:c r="E81" s="13" t="s">
        <x:v>843</x:v>
      </x:c>
      <x:c r="F81" s="13" t="s">
        <x:v>178</x:v>
      </x:c>
      <x:c r="G81" s="11" t="s">
        <x:v>2298</x:v>
      </x:c>
      <x:c r="H81" s="14" t="s">
        <x:v>2298</x:v>
      </x:c>
      <x:c r="I81" s="3" t="s">
        <x:v>178</x:v>
      </x:c>
      <x:c r="J81" s="25" t="str">
        <x:f t="shared" si="5"/>
        <x:v>→個票</x:v>
      </x:c>
      <x:c r="K81" s="15" t="str">
        <x:f t="shared" si="6"/>
        <x:v>.../../個票/法適用・申請/pdf/law_1606.pdf</x:v>
      </x:c>
      <x:c r="L81" s="16" t="s">
        <x:v>403</x:v>
      </x:c>
    </x:row>
    <x:row r="82" spans="1:12" ht="25.899999999999999" customHeight="1">
      <x:c r="A82" s="11" t="s">
        <x:v>713</x:v>
      </x:c>
      <x:c r="B82" s="12">
        <x:f>SUBTOTAL(3,A$1:A82)-1</x:f>
        <x:v>72</x:v>
      </x:c>
      <x:c r="C82" s="13" t="s">
        <x:v>1923</x:v>
      </x:c>
      <x:c r="D82" s="13" t="s">
        <x:v>382</x:v>
      </x:c>
      <x:c r="E82" s="13" t="s">
        <x:v>2068</x:v>
      </x:c>
      <x:c r="F82" s="13" t="s">
        <x:v>178</x:v>
      </x:c>
      <x:c r="G82" s="11" t="s">
        <x:v>2292</x:v>
      </x:c>
      <x:c r="H82" s="14" t="s">
        <x:v>2292</x:v>
      </x:c>
      <x:c r="I82" s="3" t="s">
        <x:v>178</x:v>
      </x:c>
      <x:c r="J82" s="25" t="str">
        <x:f t="shared" si="5"/>
        <x:v>→個票</x:v>
      </x:c>
      <x:c r="K82" s="15" t="str">
        <x:f t="shared" si="6"/>
        <x:v>.../../個票/法適用・申請/pdf/law_1607.pdf</x:v>
      </x:c>
      <x:c r="L82" s="16" t="s">
        <x:v>403</x:v>
      </x:c>
    </x:row>
    <x:row r="83" spans="1:12" ht="25.899999999999999" customHeight="1">
      <x:c r="A83" s="11" t="s">
        <x:v>713</x:v>
      </x:c>
      <x:c r="B83" s="12">
        <x:f>SUBTOTAL(3,A$1:A83)-1</x:f>
        <x:v>73</x:v>
      </x:c>
      <x:c r="C83" s="13" t="s">
        <x:v>1888</x:v>
      </x:c>
      <x:c r="D83" s="13" t="s">
        <x:v>382</x:v>
      </x:c>
      <x:c r="E83" s="13" t="s">
        <x:v>2064</x:v>
      </x:c>
      <x:c r="F83" s="13" t="s">
        <x:v>178</x:v>
      </x:c>
      <x:c r="G83" s="11" t="s">
        <x:v>2285</x:v>
      </x:c>
      <x:c r="H83" s="14" t="s">
        <x:v>2285</x:v>
      </x:c>
      <x:c r="I83" s="3" t="s">
        <x:v>178</x:v>
      </x:c>
      <x:c r="J83" s="25" t="str">
        <x:f t="shared" si="5"/>
        <x:v>→個票</x:v>
      </x:c>
      <x:c r="K83" s="15" t="str">
        <x:f t="shared" si="6"/>
        <x:v>.../../個票/法適用・申請/pdf/law_1608.pdf</x:v>
      </x:c>
      <x:c r="L83" s="16" t="s">
        <x:v>403</x:v>
      </x:c>
    </x:row>
    <x:row r="84" spans="1:12" ht="25.899999999999999" customHeight="1">
      <x:c r="A84" s="11" t="s">
        <x:v>713</x:v>
      </x:c>
      <x:c r="B84" s="12">
        <x:f>SUBTOTAL(3,A$1:A84)-1</x:f>
        <x:v>74</x:v>
      </x:c>
      <x:c r="C84" s="13" t="s">
        <x:v>1889</x:v>
      </x:c>
      <x:c r="D84" s="13" t="s">
        <x:v>382</x:v>
      </x:c>
      <x:c r="E84" s="13" t="s">
        <x:v>2063</x:v>
      </x:c>
      <x:c r="F84" s="13" t="s">
        <x:v>178</x:v>
      </x:c>
      <x:c r="G84" s="11" t="s">
        <x:v>2293</x:v>
      </x:c>
      <x:c r="H84" s="14" t="s">
        <x:v>2293</x:v>
      </x:c>
      <x:c r="I84" s="3" t="s">
        <x:v>178</x:v>
      </x:c>
      <x:c r="J84" s="25" t="str">
        <x:f t="shared" si="5"/>
        <x:v>→個票</x:v>
      </x:c>
      <x:c r="K84" s="15" t="str">
        <x:f t="shared" si="6"/>
        <x:v>.../../個票/法適用・申請/pdf/law_1609.pdf</x:v>
      </x:c>
      <x:c r="L84" s="16" t="s">
        <x:v>403</x:v>
      </x:c>
    </x:row>
    <x:row r="85" spans="1:12" ht="25.899999999999999" customHeight="1">
      <x:c r="A85" s="11" t="s">
        <x:v>713</x:v>
      </x:c>
      <x:c r="B85" s="12">
        <x:f>SUBTOTAL(3,A$1:A85)-1</x:f>
        <x:v>75</x:v>
      </x:c>
      <x:c r="C85" s="13" t="s">
        <x:v>1313</x:v>
      </x:c>
      <x:c r="D85" s="13" t="s">
        <x:v>382</x:v>
      </x:c>
      <x:c r="E85" s="13" t="s">
        <x:v>2074</x:v>
      </x:c>
      <x:c r="F85" s="13" t="s">
        <x:v>178</x:v>
      </x:c>
      <x:c r="G85" s="11" t="s">
        <x:v>2306</x:v>
      </x:c>
      <x:c r="H85" s="14" t="s">
        <x:v>2306</x:v>
      </x:c>
      <x:c r="I85" s="3" t="s">
        <x:v>178</x:v>
      </x:c>
      <x:c r="J85" s="25" t="str">
        <x:f t="shared" si="5"/>
        <x:v>→個票</x:v>
      </x:c>
      <x:c r="K85" s="15" t="str">
        <x:f t="shared" si="6"/>
        <x:v>.../../個票/法適用・申請/pdf/law_1610.pdf</x:v>
      </x:c>
      <x:c r="L85" s="16" t="s">
        <x:v>403</x:v>
      </x:c>
    </x:row>
    <x:row r="86" spans="1:12" ht="25.899999999999999" customHeight="1">
      <x:c r="A86" s="11" t="s">
        <x:v>713</x:v>
      </x:c>
      <x:c r="B86" s="12">
        <x:f>SUBTOTAL(3,A$1:A86)-1</x:f>
        <x:v>76</x:v>
      </x:c>
      <x:c r="C86" s="13" t="s">
        <x:v>1292</x:v>
      </x:c>
      <x:c r="D86" s="13" t="s">
        <x:v>382</x:v>
      </x:c>
      <x:c r="E86" s="13" t="s">
        <x:v>2071</x:v>
      </x:c>
      <x:c r="F86" s="13" t="s">
        <x:v>178</x:v>
      </x:c>
      <x:c r="G86" s="11" t="s">
        <x:v>2316</x:v>
      </x:c>
      <x:c r="H86" s="14" t="s">
        <x:v>2316</x:v>
      </x:c>
      <x:c r="I86" s="3" t="s">
        <x:v>178</x:v>
      </x:c>
      <x:c r="J86" s="25" t="str">
        <x:f t="shared" si="5"/>
        <x:v>→個票</x:v>
      </x:c>
      <x:c r="K86" s="15" t="str">
        <x:f t="shared" si="6"/>
        <x:v>.../../個票/法適用・申請/pdf/law_1614.pdf</x:v>
      </x:c>
      <x:c r="L86" s="16" t="s">
        <x:v>403</x:v>
      </x:c>
    </x:row>
    <x:row r="87" spans="1:12" ht="25.899999999999999" customHeight="1">
      <x:c r="A87" s="11" t="s">
        <x:v>2073</x:v>
      </x:c>
      <x:c r="B87" s="12">
        <x:f>SUBTOTAL(3,A$1:A87)-1</x:f>
        <x:v>77</x:v>
      </x:c>
      <x:c r="C87" s="13" t="s">
        <x:v>1893</x:v>
      </x:c>
      <x:c r="D87" s="13" t="s">
        <x:v>1802</x:v>
      </x:c>
      <x:c r="E87" s="13" t="s">
        <x:v>2321</x:v>
      </x:c>
      <x:c r="F87" s="13" t="s">
        <x:v>178</x:v>
      </x:c>
      <x:c r="G87" s="11" t="s">
        <x:v>2318</x:v>
      </x:c>
      <x:c r="H87" s="14" t="s">
        <x:v>2318</x:v>
      </x:c>
      <x:c r="I87" s="3" t="s">
        <x:v>178</x:v>
      </x:c>
      <x:c r="J87" s="25" t="str">
        <x:f t="shared" si="5"/>
        <x:v>→個票</x:v>
      </x:c>
      <x:c r="K87" s="15" t="str">
        <x:f t="shared" si="6"/>
        <x:v>.../../個票/法適用・申請/pdf/law_1615.pdf</x:v>
      </x:c>
      <x:c r="L87" s="16" t="s">
        <x:v>403</x:v>
      </x:c>
    </x:row>
    <x:row r="88" spans="1:12" ht="25.899999999999999" customHeight="1">
      <x:c r="A88" s="11" t="s">
        <x:v>709</x:v>
      </x:c>
      <x:c r="B88" s="12">
        <x:f>SUBTOTAL(3,A$1:A88)-1</x:f>
        <x:v>78</x:v>
      </x:c>
      <x:c r="C88" s="13" t="s">
        <x:v>827</x:v>
      </x:c>
      <x:c r="D88" s="13" t="s">
        <x:v>427</x:v>
      </x:c>
      <x:c r="E88" s="13" t="s">
        <x:v>822</x:v>
      </x:c>
      <x:c r="F88" s="13" t="s">
        <x:v>178</x:v>
      </x:c>
      <x:c r="G88" s="11" t="s">
        <x:v>346</x:v>
      </x:c>
      <x:c r="H88" s="14" t="s">
        <x:v>346</x:v>
      </x:c>
      <x:c r="I88" s="3" t="s">
        <x:v>178</x:v>
      </x:c>
      <x:c r="J88" s="25" t="str">
        <x:f t="shared" si="5"/>
        <x:v>→個票</x:v>
      </x:c>
      <x:c r="K88" s="15" t="str">
        <x:f t="shared" si="6"/>
        <x:v>.../../個票/法適用・申請/pdf/law_1617.pdf</x:v>
      </x:c>
      <x:c r="L88" s="16" t="s">
        <x:v>403</x:v>
      </x:c>
    </x:row>
    <x:row r="89" spans="1:12" ht="25.899999999999999" customHeight="1">
      <x:c r="A89" s="11" t="s">
        <x:v>709</x:v>
      </x:c>
      <x:c r="B89" s="12">
        <x:f>SUBTOTAL(3,A$1:A89)-1</x:f>
        <x:v>79</x:v>
      </x:c>
      <x:c r="C89" s="13" t="s">
        <x:v>1869</x:v>
      </x:c>
      <x:c r="D89" s="13" t="s">
        <x:v>427</x:v>
      </x:c>
      <x:c r="E89" s="13" t="s">
        <x:v>849</x:v>
      </x:c>
      <x:c r="F89" s="13" t="s">
        <x:v>178</x:v>
      </x:c>
      <x:c r="G89" s="11" t="s">
        <x:v>2305</x:v>
      </x:c>
      <x:c r="H89" s="14" t="s">
        <x:v>2305</x:v>
      </x:c>
      <x:c r="I89" s="3" t="s">
        <x:v>178</x:v>
      </x:c>
      <x:c r="J89" s="25" t="str">
        <x:f t="shared" ref="J89:J120" si="7">HYPERLINK(K89,"→個票")</x:f>
        <x:v>→個票</x:v>
      </x:c>
      <x:c r="K89" s="15" t="str">
        <x:f t="shared" ref="K89:K116" si="8">".../../個票/法適用・申請/pdf/law_"&amp;H89&amp;".pdf"</x:f>
        <x:v>.../../個票/法適用・申請/pdf/law_1618.pdf</x:v>
      </x:c>
      <x:c r="L89" s="16" t="s">
        <x:v>403</x:v>
      </x:c>
    </x:row>
    <x:row r="90" spans="1:12" ht="25.899999999999999" customHeight="1">
      <x:c r="A90" s="11" t="s">
        <x:v>709</x:v>
      </x:c>
      <x:c r="B90" s="12">
        <x:f>SUBTOTAL(3,A$1:A90)-1</x:f>
        <x:v>80</x:v>
      </x:c>
      <x:c r="C90" s="13" t="s">
        <x:v>847</x:v>
      </x:c>
      <x:c r="D90" s="13" t="s">
        <x:v>427</x:v>
      </x:c>
      <x:c r="E90" s="13" t="s">
        <x:v>848</x:v>
      </x:c>
      <x:c r="F90" s="13" t="s">
        <x:v>178</x:v>
      </x:c>
      <x:c r="G90" s="11" t="s">
        <x:v>336</x:v>
      </x:c>
      <x:c r="H90" s="14" t="s">
        <x:v>336</x:v>
      </x:c>
      <x:c r="I90" s="3" t="s">
        <x:v>178</x:v>
      </x:c>
      <x:c r="J90" s="25" t="str">
        <x:f t="shared" si="7"/>
        <x:v>→個票</x:v>
      </x:c>
      <x:c r="K90" s="15" t="str">
        <x:f t="shared" si="8"/>
        <x:v>.../../個票/法適用・申請/pdf/law_1619.pdf</x:v>
      </x:c>
      <x:c r="L90" s="16" t="s">
        <x:v>403</x:v>
      </x:c>
    </x:row>
    <x:row r="91" spans="1:12" ht="25.899999999999999" customHeight="1">
      <x:c r="A91" s="11" t="s">
        <x:v>709</x:v>
      </x:c>
      <x:c r="B91" s="12">
        <x:f>SUBTOTAL(3,A$1:A91)-1</x:f>
        <x:v>81</x:v>
      </x:c>
      <x:c r="C91" s="13" t="s">
        <x:v>1878</x:v>
      </x:c>
      <x:c r="D91" s="13" t="s">
        <x:v>427</x:v>
      </x:c>
      <x:c r="E91" s="13" t="s">
        <x:v>1924</x:v>
      </x:c>
      <x:c r="F91" s="13" t="s">
        <x:v>178</x:v>
      </x:c>
      <x:c r="G91" s="11" t="s">
        <x:v>2290</x:v>
      </x:c>
      <x:c r="H91" s="14" t="s">
        <x:v>2290</x:v>
      </x:c>
      <x:c r="I91" s="3" t="s">
        <x:v>178</x:v>
      </x:c>
      <x:c r="J91" s="25" t="str">
        <x:f t="shared" si="7"/>
        <x:v>→個票</x:v>
      </x:c>
      <x:c r="K91" s="15" t="str">
        <x:f t="shared" si="8"/>
        <x:v>.../../個票/法適用・申請/pdf/law_1621.pdf</x:v>
      </x:c>
      <x:c r="L91" s="16" t="s">
        <x:v>403</x:v>
      </x:c>
    </x:row>
    <x:row r="92" spans="1:12" ht="25.899999999999999" customHeight="1">
      <x:c r="A92" s="11" t="s">
        <x:v>709</x:v>
      </x:c>
      <x:c r="B92" s="12">
        <x:f>SUBTOTAL(3,A$1:A92)-1</x:f>
        <x:v>82</x:v>
      </x:c>
      <x:c r="C92" s="13" t="s">
        <x:v>2015</x:v>
      </x:c>
      <x:c r="D92" s="13" t="s">
        <x:v>427</x:v>
      </x:c>
      <x:c r="E92" s="13" t="s">
        <x:v>1873</x:v>
      </x:c>
      <x:c r="F92" s="13" t="s">
        <x:v>178</x:v>
      </x:c>
      <x:c r="G92" s="11" t="s">
        <x:v>345</x:v>
      </x:c>
      <x:c r="H92" s="14" t="s">
        <x:v>345</x:v>
      </x:c>
      <x:c r="I92" s="3" t="s">
        <x:v>178</x:v>
      </x:c>
      <x:c r="J92" s="25" t="str">
        <x:f t="shared" si="7"/>
        <x:v>→個票</x:v>
      </x:c>
      <x:c r="K92" s="15" t="str">
        <x:f t="shared" si="8"/>
        <x:v>.../../個票/法適用・申請/pdf/law_1622.pdf</x:v>
      </x:c>
      <x:c r="L92" s="16" t="s">
        <x:v>403</x:v>
      </x:c>
    </x:row>
    <x:row r="93" spans="1:12" ht="25.899999999999999" customHeight="1">
      <x:c r="A93" s="11" t="s">
        <x:v>709</x:v>
      </x:c>
      <x:c r="B93" s="12">
        <x:f>SUBTOTAL(3,A$1:A93)-1</x:f>
        <x:v>83</x:v>
      </x:c>
      <x:c r="C93" s="13" t="s">
        <x:v>1877</x:v>
      </x:c>
      <x:c r="D93" s="13" t="s">
        <x:v>427</x:v>
      </x:c>
      <x:c r="E93" s="13" t="s">
        <x:v>1894</x:v>
      </x:c>
      <x:c r="F93" s="13" t="s">
        <x:v>178</x:v>
      </x:c>
      <x:c r="G93" s="11" t="s">
        <x:v>856</x:v>
      </x:c>
      <x:c r="H93" s="14" t="s">
        <x:v>856</x:v>
      </x:c>
      <x:c r="I93" s="3" t="s">
        <x:v>178</x:v>
      </x:c>
      <x:c r="J93" s="25" t="str">
        <x:f t="shared" si="7"/>
        <x:v>→個票</x:v>
      </x:c>
      <x:c r="K93" s="15" t="str">
        <x:f t="shared" si="8"/>
        <x:v>.../../個票/法適用・申請/pdf/law_1623.pdf</x:v>
      </x:c>
      <x:c r="L93" s="16" t="s">
        <x:v>403</x:v>
      </x:c>
    </x:row>
    <x:row r="94" spans="1:12" ht="25.899999999999999" customHeight="1">
      <x:c r="A94" s="11" t="s">
        <x:v>709</x:v>
      </x:c>
      <x:c r="B94" s="12">
        <x:f>SUBTOTAL(3,A$1:A94)-1</x:f>
        <x:v>84</x:v>
      </x:c>
      <x:c r="C94" s="13" t="s">
        <x:v>1879</x:v>
      </x:c>
      <x:c r="D94" s="13" t="s">
        <x:v>427</x:v>
      </x:c>
      <x:c r="E94" s="13" t="s">
        <x:v>851</x:v>
      </x:c>
      <x:c r="F94" s="13" t="s">
        <x:v>178</x:v>
      </x:c>
      <x:c r="G94" s="11" t="s">
        <x:v>853</x:v>
      </x:c>
      <x:c r="H94" s="14" t="s">
        <x:v>853</x:v>
      </x:c>
      <x:c r="I94" s="3" t="s">
        <x:v>178</x:v>
      </x:c>
      <x:c r="J94" s="25" t="str">
        <x:f t="shared" si="7"/>
        <x:v>→個票</x:v>
      </x:c>
      <x:c r="K94" s="15" t="str">
        <x:f t="shared" si="8"/>
        <x:v>.../../個票/法適用・申請/pdf/law_1624.pdf</x:v>
      </x:c>
      <x:c r="L94" s="16" t="s">
        <x:v>403</x:v>
      </x:c>
    </x:row>
    <x:row r="95" spans="1:12" ht="25.899999999999999" customHeight="1">
      <x:c r="A95" s="11" t="s">
        <x:v>709</x:v>
      </x:c>
      <x:c r="B95" s="12">
        <x:f>SUBTOTAL(3,A$1:A95)-1</x:f>
        <x:v>85</x:v>
      </x:c>
      <x:c r="C95" s="13" t="s">
        <x:v>1880</x:v>
      </x:c>
      <x:c r="D95" s="13" t="s">
        <x:v>427</x:v>
      </x:c>
      <x:c r="E95" s="13" t="s">
        <x:v>857</x:v>
      </x:c>
      <x:c r="F95" s="13" t="s">
        <x:v>178</x:v>
      </x:c>
      <x:c r="G95" s="11" t="s">
        <x:v>854</x:v>
      </x:c>
      <x:c r="H95" s="14" t="s">
        <x:v>854</x:v>
      </x:c>
      <x:c r="I95" s="3" t="s">
        <x:v>178</x:v>
      </x:c>
      <x:c r="J95" s="25" t="str">
        <x:f t="shared" si="7"/>
        <x:v>→個票</x:v>
      </x:c>
      <x:c r="K95" s="15" t="str">
        <x:f t="shared" si="8"/>
        <x:v>.../../個票/法適用・申請/pdf/law_1625.pdf</x:v>
      </x:c>
      <x:c r="L95" s="16" t="s">
        <x:v>403</x:v>
      </x:c>
    </x:row>
    <x:row r="96" spans="1:12" ht="25.899999999999999" customHeight="1">
      <x:c r="A96" s="11" t="s">
        <x:v>709</x:v>
      </x:c>
      <x:c r="B96" s="12">
        <x:f>SUBTOTAL(3,A$1:A96)-1</x:f>
        <x:v>86</x:v>
      </x:c>
      <x:c r="C96" s="13" t="s">
        <x:v>1886</x:v>
      </x:c>
      <x:c r="D96" s="13" t="s">
        <x:v>427</x:v>
      </x:c>
      <x:c r="E96" s="13" t="s">
        <x:v>852</x:v>
      </x:c>
      <x:c r="F96" s="13" t="s">
        <x:v>178</x:v>
      </x:c>
      <x:c r="G96" s="11" t="s">
        <x:v>385</x:v>
      </x:c>
      <x:c r="H96" s="14" t="s">
        <x:v>385</x:v>
      </x:c>
      <x:c r="I96" s="3" t="s">
        <x:v>178</x:v>
      </x:c>
      <x:c r="J96" s="25" t="str">
        <x:f t="shared" si="7"/>
        <x:v>→個票</x:v>
      </x:c>
      <x:c r="K96" s="15" t="str">
        <x:f t="shared" si="8"/>
        <x:v>.../../個票/法適用・申請/pdf/law_1626.pdf</x:v>
      </x:c>
      <x:c r="L96" s="16" t="s">
        <x:v>403</x:v>
      </x:c>
    </x:row>
    <x:row r="97" spans="1:12" ht="25.899999999999999" customHeight="1">
      <x:c r="A97" s="11" t="s">
        <x:v>709</x:v>
      </x:c>
      <x:c r="B97" s="12">
        <x:f>SUBTOTAL(3,A$1:A97)-1</x:f>
        <x:v>87</x:v>
      </x:c>
      <x:c r="C97" s="13" t="s">
        <x:v>1296</x:v>
      </x:c>
      <x:c r="D97" s="13" t="s">
        <x:v>427</x:v>
      </x:c>
      <x:c r="E97" s="13" t="s">
        <x:v>859</x:v>
      </x:c>
      <x:c r="F97" s="13" t="s">
        <x:v>178</x:v>
      </x:c>
      <x:c r="G97" s="11" t="s">
        <x:v>204</x:v>
      </x:c>
      <x:c r="H97" s="14" t="s">
        <x:v>204</x:v>
      </x:c>
      <x:c r="I97" s="3" t="s">
        <x:v>178</x:v>
      </x:c>
      <x:c r="J97" s="25" t="str">
        <x:f t="shared" si="7"/>
        <x:v>→個票</x:v>
      </x:c>
      <x:c r="K97" s="15" t="str">
        <x:f t="shared" si="8"/>
        <x:v>.../../個票/法適用・申請/pdf/law_1627.pdf</x:v>
      </x:c>
      <x:c r="L97" s="16" t="s">
        <x:v>403</x:v>
      </x:c>
    </x:row>
    <x:row r="98" spans="1:12" ht="25.899999999999999" customHeight="1">
      <x:c r="A98" s="11" t="s">
        <x:v>850</x:v>
      </x:c>
      <x:c r="B98" s="12">
        <x:f>SUBTOTAL(3,A$1:A98)-1</x:f>
        <x:v>88</x:v>
      </x:c>
      <x:c r="C98" s="13" t="s">
        <x:v>858</x:v>
      </x:c>
      <x:c r="D98" s="13" t="s">
        <x:v>860</x:v>
      </x:c>
      <x:c r="E98" s="13" t="s">
        <x:v>861</x:v>
      </x:c>
      <x:c r="F98" s="13" t="s">
        <x:v>178</x:v>
      </x:c>
      <x:c r="G98" s="11" t="s">
        <x:v>855</x:v>
      </x:c>
      <x:c r="H98" s="14" t="s">
        <x:v>855</x:v>
      </x:c>
      <x:c r="I98" s="3" t="s">
        <x:v>178</x:v>
      </x:c>
      <x:c r="J98" s="25" t="str">
        <x:f t="shared" si="7"/>
        <x:v>→個票</x:v>
      </x:c>
      <x:c r="K98" s="15" t="str">
        <x:f t="shared" si="8"/>
        <x:v>.../../個票/法適用・申請/pdf/law_1632.pdf</x:v>
      </x:c>
      <x:c r="L98" s="16" t="s">
        <x:v>403</x:v>
      </x:c>
    </x:row>
    <x:row r="99" spans="1:12" ht="25.899999999999999" customHeight="1">
      <x:c r="A99" s="11" t="s">
        <x:v>708</x:v>
      </x:c>
      <x:c r="B99" s="12">
        <x:f>SUBTOTAL(3,A$1:A99)-1</x:f>
        <x:v>89</x:v>
      </x:c>
      <x:c r="C99" s="13" t="s">
        <x:v>821</x:v>
      </x:c>
      <x:c r="D99" s="13" t="s">
        <x:v>429</x:v>
      </x:c>
      <x:c r="E99" s="13" t="s">
        <x:v>824</x:v>
      </x:c>
      <x:c r="F99" s="13" t="s">
        <x:v>178</x:v>
      </x:c>
      <x:c r="G99" s="11" t="s">
        <x:v>341</x:v>
      </x:c>
      <x:c r="H99" s="14" t="s">
        <x:v>341</x:v>
      </x:c>
      <x:c r="I99" s="3" t="s">
        <x:v>178</x:v>
      </x:c>
      <x:c r="J99" s="25" t="str">
        <x:f t="shared" si="7"/>
        <x:v>→個票</x:v>
      </x:c>
      <x:c r="K99" s="15" t="str">
        <x:f t="shared" si="8"/>
        <x:v>.../../個票/法適用・申請/pdf/law_1672.pdf</x:v>
      </x:c>
      <x:c r="L99" s="16" t="s">
        <x:v>403</x:v>
      </x:c>
    </x:row>
    <x:row r="100" spans="1:12" ht="25.899999999999999" customHeight="1">
      <x:c r="A100" s="11" t="s">
        <x:v>711</x:v>
      </x:c>
      <x:c r="B100" s="12">
        <x:f>SUBTOTAL(3,A$1:A100)-1</x:f>
        <x:v>90</x:v>
      </x:c>
      <x:c r="C100" s="13" t="s">
        <x:v>1908</x:v>
      </x:c>
      <x:c r="D100" s="13" t="s">
        <x:v>712</x:v>
      </x:c>
      <x:c r="E100" s="13" t="s">
        <x:v>528</x:v>
      </x:c>
      <x:c r="F100" s="13" t="s">
        <x:v>178</x:v>
      </x:c>
      <x:c r="G100" s="11" t="s">
        <x:v>2288</x:v>
      </x:c>
      <x:c r="H100" s="14" t="s">
        <x:v>2288</x:v>
      </x:c>
      <x:c r="I100" s="3" t="s">
        <x:v>178</x:v>
      </x:c>
      <x:c r="J100" s="25" t="str">
        <x:f t="shared" si="7"/>
        <x:v>→個票</x:v>
      </x:c>
      <x:c r="K100" s="15" t="str">
        <x:f t="shared" si="8"/>
        <x:v>.../../個票/法適用・申請/pdf/law_1716.pdf</x:v>
      </x:c>
      <x:c r="L100" s="16" t="s">
        <x:v>403</x:v>
      </x:c>
    </x:row>
    <x:row r="101" spans="1:12" ht="25.899999999999999" customHeight="1">
      <x:c r="A101" s="11" t="s">
        <x:v>707</x:v>
      </x:c>
      <x:c r="B101" s="12">
        <x:f>SUBTOTAL(3,A$1:A101)-1</x:f>
        <x:v>91</x:v>
      </x:c>
      <x:c r="C101" s="13" t="s">
        <x:v>1141</x:v>
      </x:c>
      <x:c r="D101" s="13" t="s">
        <x:v>425</x:v>
      </x:c>
      <x:c r="E101" s="13" t="s">
        <x:v>1140</x:v>
      </x:c>
      <x:c r="F101" s="13" t="s">
        <x:v>178</x:v>
      </x:c>
      <x:c r="G101" s="11" t="s">
        <x:v>329</x:v>
      </x:c>
      <x:c r="H101" s="14" t="s">
        <x:v>329</x:v>
      </x:c>
      <x:c r="I101" s="3" t="s">
        <x:v>178</x:v>
      </x:c>
      <x:c r="J101" s="25" t="str">
        <x:f t="shared" si="7"/>
        <x:v>→個票</x:v>
      </x:c>
      <x:c r="K101" s="15" t="str">
        <x:f t="shared" si="8"/>
        <x:v>.../../個票/法適用・申請/pdf/law_1783.pdf</x:v>
      </x:c>
      <x:c r="L101" s="16" t="s">
        <x:v>403</x:v>
      </x:c>
    </x:row>
    <x:row r="102" spans="1:12" ht="25.899999999999999" customHeight="1">
      <x:c r="A102" s="11" t="s">
        <x:v>707</x:v>
      </x:c>
      <x:c r="B102" s="12">
        <x:f>SUBTOTAL(3,A$1:A102)-1</x:f>
        <x:v>92</x:v>
      </x:c>
      <x:c r="C102" s="13" t="s">
        <x:v>1216</x:v>
      </x:c>
      <x:c r="D102" s="13" t="s">
        <x:v>425</x:v>
      </x:c>
      <x:c r="E102" s="13" t="s">
        <x:v>1142</x:v>
      </x:c>
      <x:c r="F102" s="13" t="s">
        <x:v>178</x:v>
      </x:c>
      <x:c r="G102" s="11" t="s">
        <x:v>330</x:v>
      </x:c>
      <x:c r="H102" s="14" t="s">
        <x:v>330</x:v>
      </x:c>
      <x:c r="I102" s="3" t="s">
        <x:v>178</x:v>
      </x:c>
      <x:c r="J102" s="25" t="str">
        <x:f t="shared" si="7"/>
        <x:v>→個票</x:v>
      </x:c>
      <x:c r="K102" s="15" t="str">
        <x:f t="shared" si="8"/>
        <x:v>.../../個票/法適用・申請/pdf/law_1784.pdf</x:v>
      </x:c>
      <x:c r="L102" s="16" t="s">
        <x:v>403</x:v>
      </x:c>
    </x:row>
    <x:row r="103" spans="1:12" ht="25.899999999999999" customHeight="1">
      <x:c r="A103" s="11" t="s">
        <x:v>707</x:v>
      </x:c>
      <x:c r="B103" s="12">
        <x:f>SUBTOTAL(3,A$1:A103)-1</x:f>
        <x:v>93</x:v>
      </x:c>
      <x:c r="C103" s="13" t="s">
        <x:v>355</x:v>
      </x:c>
      <x:c r="D103" s="13" t="s">
        <x:v>425</x:v>
      </x:c>
      <x:c r="E103" s="13" t="s">
        <x:v>337</x:v>
      </x:c>
      <x:c r="F103" s="13" t="s">
        <x:v>178</x:v>
      </x:c>
      <x:c r="G103" s="11" t="s">
        <x:v>2300</x:v>
      </x:c>
      <x:c r="H103" s="14" t="s">
        <x:v>2300</x:v>
      </x:c>
      <x:c r="I103" s="3" t="s">
        <x:v>178</x:v>
      </x:c>
      <x:c r="J103" s="25" t="str">
        <x:f t="shared" si="7"/>
        <x:v>→個票</x:v>
      </x:c>
      <x:c r="K103" s="15" t="str">
        <x:f t="shared" si="8"/>
        <x:v>.../../個票/法適用・申請/pdf/law_1785.pdf</x:v>
      </x:c>
      <x:c r="L103" s="16" t="s">
        <x:v>403</x:v>
      </x:c>
    </x:row>
    <x:row r="104" spans="1:12" ht="25.899999999999999" customHeight="1">
      <x:c r="A104" s="11" t="s">
        <x:v>707</x:v>
      </x:c>
      <x:c r="B104" s="12">
        <x:f>SUBTOTAL(3,A$1:A104)-1</x:f>
        <x:v>94</x:v>
      </x:c>
      <x:c r="C104" s="13" t="s">
        <x:v>339</x:v>
      </x:c>
      <x:c r="D104" s="13" t="s">
        <x:v>425</x:v>
      </x:c>
      <x:c r="E104" s="13" t="s">
        <x:v>1144</x:v>
      </x:c>
      <x:c r="F104" s="13" t="s">
        <x:v>178</x:v>
      </x:c>
      <x:c r="G104" s="11" t="s">
        <x:v>2301</x:v>
      </x:c>
      <x:c r="H104" s="14" t="s">
        <x:v>2301</x:v>
      </x:c>
      <x:c r="I104" s="3" t="s">
        <x:v>178</x:v>
      </x:c>
      <x:c r="J104" s="25" t="str">
        <x:f t="shared" si="7"/>
        <x:v>→個票</x:v>
      </x:c>
      <x:c r="K104" s="15" t="str">
        <x:f t="shared" si="8"/>
        <x:v>.../../個票/法適用・申請/pdf/law_1786.pdf</x:v>
      </x:c>
      <x:c r="L104" s="16" t="s">
        <x:v>403</x:v>
      </x:c>
    </x:row>
    <x:row r="105" spans="1:12" ht="25.899999999999999" customHeight="1">
      <x:c r="A105" s="11" t="s">
        <x:v>707</x:v>
      </x:c>
      <x:c r="B105" s="12">
        <x:f>SUBTOTAL(3,A$1:A105)-1</x:f>
        <x:v>95</x:v>
      </x:c>
      <x:c r="C105" s="13" t="s">
        <x:v>1143</x:v>
      </x:c>
      <x:c r="D105" s="13" t="s">
        <x:v>425</x:v>
      </x:c>
      <x:c r="E105" s="13" t="s">
        <x:v>1145</x:v>
      </x:c>
      <x:c r="F105" s="13" t="s">
        <x:v>178</x:v>
      </x:c>
      <x:c r="G105" s="11" t="s">
        <x:v>2304</x:v>
      </x:c>
      <x:c r="H105" s="14" t="s">
        <x:v>2304</x:v>
      </x:c>
      <x:c r="I105" s="3" t="s">
        <x:v>178</x:v>
      </x:c>
      <x:c r="J105" s="25" t="str">
        <x:f t="shared" si="7"/>
        <x:v>→個票</x:v>
      </x:c>
      <x:c r="K105" s="15" t="str">
        <x:f t="shared" si="8"/>
        <x:v>.../../個票/法適用・申請/pdf/law_1787.pdf</x:v>
      </x:c>
      <x:c r="L105" s="16" t="s">
        <x:v>403</x:v>
      </x:c>
    </x:row>
    <x:row r="106" spans="1:12" ht="25.899999999999999" customHeight="1">
      <x:c r="A106" s="11" t="s">
        <x:v>707</x:v>
      </x:c>
      <x:c r="B106" s="12">
        <x:f>SUBTOTAL(3,A$1:A106)-1</x:f>
        <x:v>96</x:v>
      </x:c>
      <x:c r="C106" s="13" t="s">
        <x:v>1881</x:v>
      </x:c>
      <x:c r="D106" s="13" t="s">
        <x:v>425</x:v>
      </x:c>
      <x:c r="E106" s="13" t="s">
        <x:v>828</x:v>
      </x:c>
      <x:c r="F106" s="13" t="s">
        <x:v>178</x:v>
      </x:c>
      <x:c r="G106" s="11" t="s">
        <x:v>338</x:v>
      </x:c>
      <x:c r="H106" s="14" t="s">
        <x:v>338</x:v>
      </x:c>
      <x:c r="I106" s="3" t="s">
        <x:v>178</x:v>
      </x:c>
      <x:c r="J106" s="25" t="str">
        <x:f t="shared" si="7"/>
        <x:v>→個票</x:v>
      </x:c>
      <x:c r="K106" s="15" t="str">
        <x:f t="shared" si="8"/>
        <x:v>.../../個票/法適用・申請/pdf/law_1788.pdf</x:v>
      </x:c>
      <x:c r="L106" s="16" t="s">
        <x:v>403</x:v>
      </x:c>
    </x:row>
    <x:row r="107" spans="1:12" ht="25.899999999999999" customHeight="1">
      <x:c r="A107" s="11" t="s">
        <x:v>707</x:v>
      </x:c>
      <x:c r="B107" s="12">
        <x:f>SUBTOTAL(3,A$1:A107)-1</x:f>
        <x:v>97</x:v>
      </x:c>
      <x:c r="C107" s="13" t="s">
        <x:v>1890</x:v>
      </x:c>
      <x:c r="D107" s="13" t="s">
        <x:v>425</x:v>
      </x:c>
      <x:c r="E107" s="13" t="s">
        <x:v>301</x:v>
      </x:c>
      <x:c r="F107" s="13" t="s">
        <x:v>178</x:v>
      </x:c>
      <x:c r="G107" s="11" t="s">
        <x:v>1121</x:v>
      </x:c>
      <x:c r="H107" s="14" t="s">
        <x:v>1121</x:v>
      </x:c>
      <x:c r="I107" s="3" t="s">
        <x:v>178</x:v>
      </x:c>
      <x:c r="J107" s="25" t="str">
        <x:f t="shared" si="7"/>
        <x:v>→個票</x:v>
      </x:c>
      <x:c r="K107" s="15" t="str">
        <x:f t="shared" si="8"/>
        <x:v>.../../個票/法適用・申請/pdf/law_1789.pdf</x:v>
      </x:c>
      <x:c r="L107" s="16" t="s">
        <x:v>403</x:v>
      </x:c>
    </x:row>
    <x:row r="108" spans="1:12" ht="25.899999999999999" customHeight="1">
      <x:c r="A108" s="11" t="s">
        <x:v>708</x:v>
      </x:c>
      <x:c r="B108" s="12">
        <x:f>SUBTOTAL(3,A$1:A108)-1</x:f>
        <x:v>98</x:v>
      </x:c>
      <x:c r="C108" s="13" t="s">
        <x:v>825</x:v>
      </x:c>
      <x:c r="D108" s="13" t="s">
        <x:v>429</x:v>
      </x:c>
      <x:c r="E108" s="13" t="s">
        <x:v>826</x:v>
      </x:c>
      <x:c r="F108" s="13" t="s">
        <x:v>178</x:v>
      </x:c>
      <x:c r="G108" s="11" t="s">
        <x:v>2310</x:v>
      </x:c>
      <x:c r="H108" s="14" t="s">
        <x:v>2310</x:v>
      </x:c>
      <x:c r="I108" s="3" t="s">
        <x:v>178</x:v>
      </x:c>
      <x:c r="J108" s="25" t="str">
        <x:f t="shared" si="7"/>
        <x:v>→個票</x:v>
      </x:c>
      <x:c r="K108" s="15" t="str">
        <x:f t="shared" si="8"/>
        <x:v>.../../個票/法適用・申請/pdf/law_1823.pdf</x:v>
      </x:c>
      <x:c r="L108" s="16" t="s">
        <x:v>403</x:v>
      </x:c>
    </x:row>
    <x:row r="109" spans="1:12" ht="25.899999999999999" customHeight="1">
      <x:c r="A109" s="11" t="s">
        <x:v>707</x:v>
      </x:c>
      <x:c r="B109" s="12">
        <x:f>SUBTOTAL(3,A$1:A109)-1</x:f>
        <x:v>99</x:v>
      </x:c>
      <x:c r="C109" s="13" t="s">
        <x:v>1876</x:v>
      </x:c>
      <x:c r="D109" s="13" t="s">
        <x:v>425</x:v>
      </x:c>
      <x:c r="E109" s="13" t="s">
        <x:v>340</x:v>
      </x:c>
      <x:c r="F109" s="13" t="s">
        <x:v>178</x:v>
      </x:c>
      <x:c r="G109" s="11" t="s">
        <x:v>384</x:v>
      </x:c>
      <x:c r="H109" s="14" t="s">
        <x:v>384</x:v>
      </x:c>
      <x:c r="I109" s="3" t="s">
        <x:v>178</x:v>
      </x:c>
      <x:c r="J109" s="25" t="str">
        <x:f t="shared" si="7"/>
        <x:v>→個票</x:v>
      </x:c>
      <x:c r="K109" s="15" t="str">
        <x:f t="shared" si="8"/>
        <x:v>.../../個票/法適用・申請/pdf/law_1909.pdf</x:v>
      </x:c>
      <x:c r="L109" s="16" t="s">
        <x:v>403</x:v>
      </x:c>
    </x:row>
    <x:row r="110" spans="1:12" ht="25.899999999999999" customHeight="1">
      <x:c r="A110" s="11" t="s">
        <x:v>707</x:v>
      </x:c>
      <x:c r="B110" s="12">
        <x:f>SUBTOTAL(3,A$1:A110)-1</x:f>
        <x:v>100</x:v>
      </x:c>
      <x:c r="C110" s="13" t="s">
        <x:v>1216</x:v>
      </x:c>
      <x:c r="D110" s="13" t="s">
        <x:v>425</x:v>
      </x:c>
      <x:c r="E110" s="13" t="s">
        <x:v>823</x:v>
      </x:c>
      <x:c r="F110" s="13" t="s">
        <x:v>178</x:v>
      </x:c>
      <x:c r="G110" s="11" t="s">
        <x:v>1</x:v>
      </x:c>
      <x:c r="H110" s="14" t="s">
        <x:v>1</x:v>
      </x:c>
      <x:c r="I110" s="3" t="s">
        <x:v>178</x:v>
      </x:c>
      <x:c r="J110" s="25" t="str">
        <x:f t="shared" si="7"/>
        <x:v>→個票</x:v>
      </x:c>
      <x:c r="K110" s="15" t="str">
        <x:f t="shared" si="8"/>
        <x:v>.../../個票/法適用・申請/pdf/law_1910.pdf</x:v>
      </x:c>
      <x:c r="L110" s="16" t="s">
        <x:v>403</x:v>
      </x:c>
    </x:row>
    <x:row r="111" spans="1:12" ht="25.899999999999999" customHeight="1">
      <x:c r="A111" s="11" t="s">
        <x:v>707</x:v>
      </x:c>
      <x:c r="B111" s="12">
        <x:f>SUBTOTAL(3,A$1:A111)-1</x:f>
        <x:v>101</x:v>
      </x:c>
      <x:c r="C111" s="13" t="s">
        <x:v>1293</x:v>
      </x:c>
      <x:c r="D111" s="13" t="s">
        <x:v>425</x:v>
      </x:c>
      <x:c r="E111" s="13" t="s">
        <x:v>343</x:v>
      </x:c>
      <x:c r="F111" s="13" t="s">
        <x:v>178</x:v>
      </x:c>
      <x:c r="G111" s="11" t="s">
        <x:v>2287</x:v>
      </x:c>
      <x:c r="H111" s="14" t="s">
        <x:v>2287</x:v>
      </x:c>
      <x:c r="I111" s="3" t="s">
        <x:v>178</x:v>
      </x:c>
      <x:c r="J111" s="25" t="str">
        <x:f t="shared" si="7"/>
        <x:v>→個票</x:v>
      </x:c>
      <x:c r="K111" s="15" t="str">
        <x:f t="shared" si="8"/>
        <x:v>.../../個票/法適用・申請/pdf/law_1911.pdf</x:v>
      </x:c>
      <x:c r="L111" s="16" t="s">
        <x:v>403</x:v>
      </x:c>
    </x:row>
    <x:row r="112" spans="1:12" ht="25.899999999999999" customHeight="1">
      <x:c r="A112" s="11" t="s">
        <x:v>707</x:v>
      </x:c>
      <x:c r="B112" s="12">
        <x:f>SUBTOTAL(3,A$1:A112)-1</x:f>
        <x:v>102</x:v>
      </x:c>
      <x:c r="C112" s="13" t="s">
        <x:v>1866</x:v>
      </x:c>
      <x:c r="D112" s="13" t="s">
        <x:v>425</x:v>
      </x:c>
      <x:c r="E112" s="13" t="s">
        <x:v>205</x:v>
      </x:c>
      <x:c r="F112" s="13" t="s">
        <x:v>178</x:v>
      </x:c>
      <x:c r="G112" s="11" t="s">
        <x:v>347</x:v>
      </x:c>
      <x:c r="H112" s="14" t="s">
        <x:v>347</x:v>
      </x:c>
      <x:c r="I112" s="3" t="s">
        <x:v>178</x:v>
      </x:c>
      <x:c r="J112" s="25" t="str">
        <x:f t="shared" si="7"/>
        <x:v>→個票</x:v>
      </x:c>
      <x:c r="K112" s="15" t="str">
        <x:f t="shared" si="8"/>
        <x:v>.../../個票/法適用・申請/pdf/law_1912.pdf</x:v>
      </x:c>
      <x:c r="L112" s="16" t="s">
        <x:v>403</x:v>
      </x:c>
    </x:row>
    <x:row r="113" spans="1:12" ht="25.899999999999999" customHeight="1">
      <x:c r="A113" s="11" t="s">
        <x:v>2060</x:v>
      </x:c>
      <x:c r="B113" s="12">
        <x:f>SUBTOTAL(3,A$1:A113)-1</x:f>
        <x:v>103</x:v>
      </x:c>
      <x:c r="C113" s="13" t="s">
        <x:v>2322</x:v>
      </x:c>
      <x:c r="D113" s="13" t="s">
        <x:v>2066</x:v>
      </x:c>
      <x:c r="E113" s="13" t="s">
        <x:v>2320</x:v>
      </x:c>
      <x:c r="F113" s="13" t="s">
        <x:v>178</x:v>
      </x:c>
      <x:c r="G113" s="11" t="s">
        <x:v>938</x:v>
      </x:c>
      <x:c r="H113" s="14" t="s">
        <x:v>938</x:v>
      </x:c>
      <x:c r="I113" s="3" t="s">
        <x:v>50</x:v>
      </x:c>
      <x:c r="J113" s="25" t="str">
        <x:f t="shared" si="7"/>
        <x:v>→個票</x:v>
      </x:c>
      <x:c r="K113" s="15" t="str">
        <x:f t="shared" si="8"/>
        <x:v>.../../個票/法適用・申請/pdf/law_3062.pdf</x:v>
      </x:c>
      <x:c r="L113" s="16" t="s">
        <x:v>403</x:v>
      </x:c>
    </x:row>
    <x:row r="114" spans="1:12" ht="25.899999999999999" customHeight="1">
      <x:c r="A114" s="11" t="s">
        <x:v>2060</x:v>
      </x:c>
      <x:c r="B114" s="12">
        <x:f>SUBTOTAL(3,A$1:A114)-1</x:f>
        <x:v>104</x:v>
      </x:c>
      <x:c r="C114" s="13" t="s">
        <x:v>2075</x:v>
      </x:c>
      <x:c r="D114" s="13" t="s">
        <x:v>2066</x:v>
      </x:c>
      <x:c r="E114" s="13" t="s">
        <x:v>933</x:v>
      </x:c>
      <x:c r="F114" s="13" t="s">
        <x:v>178</x:v>
      </x:c>
      <x:c r="G114" s="11" t="s">
        <x:v>924</x:v>
      </x:c>
      <x:c r="H114" s="14" t="s">
        <x:v>924</x:v>
      </x:c>
      <x:c r="I114" s="3" t="s">
        <x:v>50</x:v>
      </x:c>
      <x:c r="J114" s="25" t="str">
        <x:f t="shared" si="7"/>
        <x:v>→個票</x:v>
      </x:c>
      <x:c r="K114" s="15" t="str">
        <x:f t="shared" si="8"/>
        <x:v>.../../個票/法適用・申請/pdf/law_3063.pdf</x:v>
      </x:c>
      <x:c r="L114" s="16" t="s">
        <x:v>403</x:v>
      </x:c>
    </x:row>
    <x:row r="115" spans="1:12" ht="25.899999999999999" customHeight="1">
      <x:c r="A115" s="11" t="s">
        <x:v>707</x:v>
      </x:c>
      <x:c r="B115" s="12">
        <x:f>SUBTOTAL(3,A$1:A115)-1</x:f>
        <x:v>105</x:v>
      </x:c>
      <x:c r="C115" s="13" t="s">
        <x:v>1214</x:v>
      </x:c>
      <x:c r="D115" s="13" t="s">
        <x:v>425</x:v>
      </x:c>
      <x:c r="E115" s="13" t="s">
        <x:v>353</x:v>
      </x:c>
      <x:c r="F115" s="13" t="s">
        <x:v>178</x:v>
      </x:c>
      <x:c r="G115" s="11" t="s">
        <x:v>325</x:v>
      </x:c>
      <x:c r="H115" s="14" t="s">
        <x:v>325</x:v>
      </x:c>
      <x:c r="I115" s="3" t="s">
        <x:v>178</x:v>
      </x:c>
      <x:c r="J115" s="25" t="str">
        <x:f t="shared" si="7"/>
        <x:v>→個票</x:v>
      </x:c>
      <x:c r="K115" s="15" t="str">
        <x:f t="shared" si="8"/>
        <x:v>.../../個票/法適用・申請/pdf/law_5373.pdf</x:v>
      </x:c>
      <x:c r="L115" s="16" t="s">
        <x:v>403</x:v>
      </x:c>
    </x:row>
    <x:row r="116" spans="1:12" ht="25.899999999999999" customHeight="1">
      <x:c r="A116" s="11" t="s">
        <x:v>707</x:v>
      </x:c>
      <x:c r="B116" s="12">
        <x:f>SUBTOTAL(3,A$1:A116)-1</x:f>
        <x:v>106</x:v>
      </x:c>
      <x:c r="C116" s="13" t="s">
        <x:v>1225</x:v>
      </x:c>
      <x:c r="D116" s="13" t="s">
        <x:v>425</x:v>
      </x:c>
      <x:c r="E116" s="13" t="s">
        <x:v>333</x:v>
      </x:c>
      <x:c r="F116" s="13" t="s">
        <x:v>178</x:v>
      </x:c>
      <x:c r="G116" s="11" t="s">
        <x:v>348</x:v>
      </x:c>
      <x:c r="H116" s="14" t="s">
        <x:v>348</x:v>
      </x:c>
      <x:c r="I116" s="3" t="s">
        <x:v>178</x:v>
      </x:c>
      <x:c r="J116" s="25" t="str">
        <x:f t="shared" si="7"/>
        <x:v>→個票</x:v>
      </x:c>
      <x:c r="K116" s="15" t="str">
        <x:f t="shared" si="8"/>
        <x:v>.../../個票/法適用・申請/pdf/law_5375.pdf</x:v>
      </x:c>
      <x:c r="L116" s="16" t="s">
        <x:v>403</x:v>
      </x:c>
    </x:row>
    <x:row r="117" spans="1:12" ht="22.5" customHeight="1">
      <x:c r="A117" s="7"/>
      <x:c r="B117" s="8" t="str">
        <x:f>"◎"&amp;L118</x:f>
        <x:v>◎健康福祉部 こども支援課</x:v>
      </x:c>
      <x:c r="C117" s="9"/>
      <x:c r="D117" s="9"/>
      <x:c r="E117" s="7"/>
      <x:c r="F117" s="7"/>
      <x:c r="G117" s="7"/>
      <x:c r="H117" s="7"/>
      <x:c r="I117" s="7"/>
      <x:c r="J117" s="7"/>
      <x:c r="K117" s="7"/>
      <x:c r="L117" s="10" t="str">
        <x:f>L118</x:f>
        <x:v>健康福祉部 こども支援課</x:v>
      </x:c>
    </x:row>
    <x:row r="118" spans="1:12" ht="25.899999999999999" customHeight="1">
      <x:c r="A118" s="11" t="s">
        <x:v>715</x:v>
      </x:c>
      <x:c r="B118" s="12">
        <x:f>SUBTOTAL(3,A$1:A118)-1</x:f>
        <x:v>107</x:v>
      </x:c>
      <x:c r="C118" s="13" t="s">
        <x:v>1926</x:v>
      </x:c>
      <x:c r="D118" s="13" t="s">
        <x:v>212</x:v>
      </x:c>
      <x:c r="E118" s="13" t="s">
        <x:v>416</x:v>
      </x:c>
      <x:c r="F118" s="13" t="s">
        <x:v>178</x:v>
      </x:c>
      <x:c r="G118" s="11" t="s">
        <x:v>21</x:v>
      </x:c>
      <x:c r="H118" s="14" t="s">
        <x:v>572</x:v>
      </x:c>
      <x:c r="I118" s="3" t="s">
        <x:v>178</x:v>
      </x:c>
      <x:c r="J118" s="25" t="str">
        <x:f t="shared" ref="J118:J140" si="9">HYPERLINK(K118,"→個票")</x:f>
        <x:v>→個票</x:v>
      </x:c>
      <x:c r="K118" s="15" t="str">
        <x:f t="shared" ref="K118:K140" si="10">".../../個票/法適用・申請/pdf/law_"&amp;H118&amp;".pdf"</x:f>
        <x:v>.../../個票/法適用・申請/pdf/law_0166.pdf</x:v>
      </x:c>
      <x:c r="L118" s="16" t="s">
        <x:v>448</x:v>
      </x:c>
    </x:row>
    <x:row r="119" spans="1:12" ht="25.899999999999999" customHeight="1">
      <x:c r="A119" s="11" t="s">
        <x:v>715</x:v>
      </x:c>
      <x:c r="B119" s="12">
        <x:f>SUBTOTAL(3,A$1:A119)-1</x:f>
        <x:v>108</x:v>
      </x:c>
      <x:c r="C119" s="13" t="s">
        <x:v>2078</x:v>
      </x:c>
      <x:c r="D119" s="13" t="s">
        <x:v>212</x:v>
      </x:c>
      <x:c r="E119" s="13" t="s">
        <x:v>540</x:v>
      </x:c>
      <x:c r="F119" s="13" t="s">
        <x:v>178</x:v>
      </x:c>
      <x:c r="G119" s="11" t="s">
        <x:v>14</x:v>
      </x:c>
      <x:c r="H119" s="14" t="s">
        <x:v>573</x:v>
      </x:c>
      <x:c r="I119" s="3" t="s">
        <x:v>178</x:v>
      </x:c>
      <x:c r="J119" s="25" t="str">
        <x:f t="shared" si="9"/>
        <x:v>→個票</x:v>
      </x:c>
      <x:c r="K119" s="15" t="str">
        <x:f t="shared" si="10"/>
        <x:v>.../../個票/法適用・申請/pdf/law_0167.pdf</x:v>
      </x:c>
      <x:c r="L119" s="16" t="s">
        <x:v>448</x:v>
      </x:c>
    </x:row>
    <x:row r="120" spans="1:12" ht="25.899999999999999" customHeight="1">
      <x:c r="A120" s="11" t="s">
        <x:v>719</x:v>
      </x:c>
      <x:c r="B120" s="12">
        <x:f>SUBTOTAL(3,A$1:A120)-1</x:f>
        <x:v>109</x:v>
      </x:c>
      <x:c r="C120" s="13" t="s">
        <x:v>1295</x:v>
      </x:c>
      <x:c r="D120" s="13" t="s">
        <x:v>214</x:v>
      </x:c>
      <x:c r="E120" s="13" t="s">
        <x:v>2320</x:v>
      </x:c>
      <x:c r="F120" s="13" t="s">
        <x:v>178</x:v>
      </x:c>
      <x:c r="G120" s="11" t="s">
        <x:v>81</x:v>
      </x:c>
      <x:c r="H120" s="14" t="s">
        <x:v>652</x:v>
      </x:c>
      <x:c r="I120" s="3" t="s">
        <x:v>178</x:v>
      </x:c>
      <x:c r="J120" s="25" t="str">
        <x:f t="shared" si="9"/>
        <x:v>→個票</x:v>
      </x:c>
      <x:c r="K120" s="15" t="str">
        <x:f t="shared" si="10"/>
        <x:v>.../../個票/法適用・申請/pdf/law_0368.pdf</x:v>
      </x:c>
      <x:c r="L120" s="16" t="s">
        <x:v>448</x:v>
      </x:c>
    </x:row>
    <x:row r="121" spans="1:12" ht="25.899999999999999" customHeight="1">
      <x:c r="A121" s="11" t="s">
        <x:v>716</x:v>
      </x:c>
      <x:c r="B121" s="12">
        <x:f>SUBTOTAL(3,A$1:A121)-1</x:f>
        <x:v>110</x:v>
      </x:c>
      <x:c r="C121" s="13" t="s">
        <x:v>1915</x:v>
      </x:c>
      <x:c r="D121" s="13" t="s">
        <x:v>213</x:v>
      </x:c>
      <x:c r="E121" s="13" t="s">
        <x:v>528</x:v>
      </x:c>
      <x:c r="F121" s="13" t="s">
        <x:v>178</x:v>
      </x:c>
      <x:c r="G121" s="11" t="s">
        <x:v>1843</x:v>
      </x:c>
      <x:c r="H121" s="14" t="s">
        <x:v>939</x:v>
      </x:c>
      <x:c r="I121" s="3" t="s">
        <x:v>178</x:v>
      </x:c>
      <x:c r="J121" s="25" t="str">
        <x:f t="shared" si="9"/>
        <x:v>→個票</x:v>
      </x:c>
      <x:c r="K121" s="15" t="str">
        <x:f t="shared" si="10"/>
        <x:v>.../../個票/法適用・申請/pdf/law_0520.pdf</x:v>
      </x:c>
      <x:c r="L121" s="16" t="s">
        <x:v>448</x:v>
      </x:c>
    </x:row>
    <x:row r="122" spans="1:12" ht="25.899999999999999" customHeight="1">
      <x:c r="A122" s="11" t="s">
        <x:v>716</x:v>
      </x:c>
      <x:c r="B122" s="12">
        <x:f>SUBTOTAL(3,A$1:A122)-1</x:f>
        <x:v>111</x:v>
      </x:c>
      <x:c r="C122" s="13" t="s">
        <x:v>2091</x:v>
      </x:c>
      <x:c r="D122" s="13" t="s">
        <x:v>213</x:v>
      </x:c>
      <x:c r="E122" s="13" t="s">
        <x:v>529</x:v>
      </x:c>
      <x:c r="F122" s="13" t="s">
        <x:v>178</x:v>
      </x:c>
      <x:c r="G122" s="11" t="s">
        <x:v>930</x:v>
      </x:c>
      <x:c r="H122" s="14" t="s">
        <x:v>930</x:v>
      </x:c>
      <x:c r="I122" s="3" t="s">
        <x:v>178</x:v>
      </x:c>
      <x:c r="J122" s="25" t="str">
        <x:f t="shared" si="9"/>
        <x:v>→個票</x:v>
      </x:c>
      <x:c r="K122" s="15" t="str">
        <x:f t="shared" si="10"/>
        <x:v>.../../個票/法適用・申請/pdf/law_1125.pdf</x:v>
      </x:c>
      <x:c r="L122" s="16" t="s">
        <x:v>448</x:v>
      </x:c>
    </x:row>
    <x:row r="123" spans="1:12" ht="25.899999999999999" customHeight="1">
      <x:c r="A123" s="11" t="s">
        <x:v>717</x:v>
      </x:c>
      <x:c r="B123" s="12">
        <x:f>SUBTOTAL(3,A$1:A123)-1</x:f>
        <x:v>112</x:v>
      </x:c>
      <x:c r="C123" s="13" t="s">
        <x:v>2271</x:v>
      </x:c>
      <x:c r="D123" s="13" t="s">
        <x:v>803</x:v>
      </x:c>
      <x:c r="E123" s="13" t="s">
        <x:v>176</x:v>
      </x:c>
      <x:c r="F123" s="13" t="s">
        <x:v>178</x:v>
      </x:c>
      <x:c r="G123" s="11" t="s">
        <x:v>935</x:v>
      </x:c>
      <x:c r="H123" s="14" t="s">
        <x:v>935</x:v>
      </x:c>
      <x:c r="I123" s="3" t="s">
        <x:v>178</x:v>
      </x:c>
      <x:c r="J123" s="25" t="str">
        <x:f t="shared" si="9"/>
        <x:v>→個票</x:v>
      </x:c>
      <x:c r="K123" s="15" t="str">
        <x:f t="shared" si="10"/>
        <x:v>.../../個票/法適用・申請/pdf/law_1575.pdf</x:v>
      </x:c>
      <x:c r="L123" s="16" t="s">
        <x:v>448</x:v>
      </x:c>
    </x:row>
    <x:row r="124" spans="1:12" ht="25.899999999999999" customHeight="1">
      <x:c r="A124" s="11" t="s">
        <x:v>717</x:v>
      </x:c>
      <x:c r="B124" s="12">
        <x:f>SUBTOTAL(3,A$1:A124)-1</x:f>
        <x:v>113</x:v>
      </x:c>
      <x:c r="C124" s="13" t="s">
        <x:v>2087</x:v>
      </x:c>
      <x:c r="D124" s="13" t="s">
        <x:v>803</x:v>
      </x:c>
      <x:c r="E124" s="13" t="s">
        <x:v>529</x:v>
      </x:c>
      <x:c r="F124" s="13" t="s">
        <x:v>178</x:v>
      </x:c>
      <x:c r="G124" s="11" t="s">
        <x:v>944</x:v>
      </x:c>
      <x:c r="H124" s="14" t="s">
        <x:v>944</x:v>
      </x:c>
      <x:c r="I124" s="3" t="s">
        <x:v>178</x:v>
      </x:c>
      <x:c r="J124" s="25" t="str">
        <x:f t="shared" si="9"/>
        <x:v>→個票</x:v>
      </x:c>
      <x:c r="K124" s="15" t="str">
        <x:f t="shared" si="10"/>
        <x:v>.../../個票/法適用・申請/pdf/law_1580.pdf</x:v>
      </x:c>
      <x:c r="L124" s="16" t="s">
        <x:v>448</x:v>
      </x:c>
    </x:row>
    <x:row r="125" spans="1:12" ht="25.899999999999999" customHeight="1">
      <x:c r="A125" s="11" t="s">
        <x:v>718</x:v>
      </x:c>
      <x:c r="B125" s="12">
        <x:f>SUBTOTAL(3,A$1:A125)-1</x:f>
        <x:v>114</x:v>
      </x:c>
      <x:c r="C125" s="13" t="s">
        <x:v>1911</x:v>
      </x:c>
      <x:c r="D125" s="13" t="s">
        <x:v>812</x:v>
      </x:c>
      <x:c r="E125" s="13" t="s">
        <x:v>435</x:v>
      </x:c>
      <x:c r="F125" s="13" t="s">
        <x:v>178</x:v>
      </x:c>
      <x:c r="G125" s="11" t="s">
        <x:v>932</x:v>
      </x:c>
      <x:c r="H125" s="14" t="s">
        <x:v>932</x:v>
      </x:c>
      <x:c r="I125" s="3" t="s">
        <x:v>178</x:v>
      </x:c>
      <x:c r="J125" s="25" t="str">
        <x:f t="shared" si="9"/>
        <x:v>→個票</x:v>
      </x:c>
      <x:c r="K125" s="15" t="str">
        <x:f t="shared" si="10"/>
        <x:v>.../../個票/法適用・申請/pdf/law_1678.pdf</x:v>
      </x:c>
      <x:c r="L125" s="16" t="s">
        <x:v>448</x:v>
      </x:c>
    </x:row>
    <x:row r="126" spans="1:12" ht="25.899999999999999" customHeight="1">
      <x:c r="A126" s="11" t="s">
        <x:v>718</x:v>
      </x:c>
      <x:c r="B126" s="12">
        <x:f>SUBTOTAL(3,A$1:A126)-1</x:f>
        <x:v>115</x:v>
      </x:c>
      <x:c r="C126" s="13" t="s">
        <x:v>1900</x:v>
      </x:c>
      <x:c r="D126" s="13" t="s">
        <x:v>812</x:v>
      </x:c>
      <x:c r="E126" s="13" t="s">
        <x:v>1310</x:v>
      </x:c>
      <x:c r="F126" s="13" t="s">
        <x:v>178</x:v>
      </x:c>
      <x:c r="G126" s="11" t="s">
        <x:v>950</x:v>
      </x:c>
      <x:c r="H126" s="14" t="s">
        <x:v>950</x:v>
      </x:c>
      <x:c r="I126" s="3" t="s">
        <x:v>178</x:v>
      </x:c>
      <x:c r="J126" s="25" t="str">
        <x:f t="shared" si="9"/>
        <x:v>→個票</x:v>
      </x:c>
      <x:c r="K126" s="15" t="str">
        <x:f t="shared" si="10"/>
        <x:v>.../../個票/法適用・申請/pdf/law_1681.pdf</x:v>
      </x:c>
      <x:c r="L126" s="16" t="s">
        <x:v>448</x:v>
      </x:c>
    </x:row>
    <x:row r="127" spans="1:12" ht="25.899999999999999" customHeight="1">
      <x:c r="A127" s="11" t="s">
        <x:v>714</x:v>
      </x:c>
      <x:c r="B127" s="12">
        <x:f>SUBTOTAL(3,A$1:A127)-1</x:f>
        <x:v>116</x:v>
      </x:c>
      <x:c r="C127" s="13" t="s">
        <x:v>2061</x:v>
      </x:c>
      <x:c r="D127" s="13" t="s">
        <x:v>771</x:v>
      </x:c>
      <x:c r="E127" s="13" t="s">
        <x:v>437</x:v>
      </x:c>
      <x:c r="F127" s="13" t="s">
        <x:v>178</x:v>
      </x:c>
      <x:c r="G127" s="11" t="s">
        <x:v>922</x:v>
      </x:c>
      <x:c r="H127" s="14" t="s">
        <x:v>922</x:v>
      </x:c>
      <x:c r="I127" s="3" t="s">
        <x:v>178</x:v>
      </x:c>
      <x:c r="J127" s="25" t="str">
        <x:f t="shared" si="9"/>
        <x:v>→個票</x:v>
      </x:c>
      <x:c r="K127" s="15" t="str">
        <x:f t="shared" si="10"/>
        <x:v>.../../個票/法適用・申請/pdf/law_1708.pdf</x:v>
      </x:c>
      <x:c r="L127" s="16" t="s">
        <x:v>448</x:v>
      </x:c>
    </x:row>
    <x:row r="128" spans="1:12" ht="25.899999999999999" customHeight="1">
      <x:c r="A128" s="11" t="s">
        <x:v>709</x:v>
      </x:c>
      <x:c r="B128" s="12">
        <x:f>SUBTOTAL(3,A$1:A128)-1</x:f>
        <x:v>117</x:v>
      </x:c>
      <x:c r="C128" s="13" t="s">
        <x:v>2084</x:v>
      </x:c>
      <x:c r="D128" s="13" t="s">
        <x:v>427</x:v>
      </x:c>
      <x:c r="E128" s="13" t="s">
        <x:v>2062</x:v>
      </x:c>
      <x:c r="F128" s="13" t="s">
        <x:v>178</x:v>
      </x:c>
      <x:c r="G128" s="11" t="s">
        <x:v>936</x:v>
      </x:c>
      <x:c r="H128" s="14" t="s">
        <x:v>936</x:v>
      </x:c>
      <x:c r="I128" s="3" t="s">
        <x:v>178</x:v>
      </x:c>
      <x:c r="J128" s="25" t="str">
        <x:f t="shared" si="9"/>
        <x:v>→個票</x:v>
      </x:c>
      <x:c r="K128" s="15" t="str">
        <x:f t="shared" si="10"/>
        <x:v>.../../個票/法適用・申請/pdf/law_1724.pdf</x:v>
      </x:c>
      <x:c r="L128" s="16" t="s">
        <x:v>448</x:v>
      </x:c>
    </x:row>
    <x:row r="129" spans="1:12" ht="25.899999999999999" customHeight="1">
      <x:c r="A129" s="11" t="s">
        <x:v>709</x:v>
      </x:c>
      <x:c r="B129" s="12">
        <x:f>SUBTOTAL(3,A$1:A129)-1</x:f>
        <x:v>118</x:v>
      </x:c>
      <x:c r="C129" s="13" t="s">
        <x:v>1307</x:v>
      </x:c>
      <x:c r="D129" s="13" t="s">
        <x:v>427</x:v>
      </x:c>
      <x:c r="E129" s="13" t="s">
        <x:v>2077</x:v>
      </x:c>
      <x:c r="F129" s="13" t="s">
        <x:v>178</x:v>
      </x:c>
      <x:c r="G129" s="11" t="s">
        <x:v>926</x:v>
      </x:c>
      <x:c r="H129" s="14" t="s">
        <x:v>926</x:v>
      </x:c>
      <x:c r="I129" s="3" t="s">
        <x:v>178</x:v>
      </x:c>
      <x:c r="J129" s="25" t="str">
        <x:f t="shared" si="9"/>
        <x:v>→個票</x:v>
      </x:c>
      <x:c r="K129" s="15" t="str">
        <x:f t="shared" si="10"/>
        <x:v>.../../個票/法適用・申請/pdf/law_1725.pdf</x:v>
      </x:c>
      <x:c r="L129" s="16" t="s">
        <x:v>448</x:v>
      </x:c>
    </x:row>
    <x:row r="130" spans="1:12" ht="25.899999999999999" customHeight="1">
      <x:c r="A130" s="11" t="s">
        <x:v>709</x:v>
      </x:c>
      <x:c r="B130" s="12">
        <x:f>SUBTOTAL(3,A$1:A130)-1</x:f>
        <x:v>119</x:v>
      </x:c>
      <x:c r="C130" s="13" t="s">
        <x:v>2076</x:v>
      </x:c>
      <x:c r="D130" s="13" t="s">
        <x:v>427</x:v>
      </x:c>
      <x:c r="E130" s="13" t="s">
        <x:v>2090</x:v>
      </x:c>
      <x:c r="F130" s="13" t="s">
        <x:v>178</x:v>
      </x:c>
      <x:c r="G130" s="11" t="s">
        <x:v>940</x:v>
      </x:c>
      <x:c r="H130" s="14" t="s">
        <x:v>940</x:v>
      </x:c>
      <x:c r="I130" s="3" t="s">
        <x:v>178</x:v>
      </x:c>
      <x:c r="J130" s="25" t="str">
        <x:f t="shared" si="9"/>
        <x:v>→個票</x:v>
      </x:c>
      <x:c r="K130" s="15" t="str">
        <x:f t="shared" si="10"/>
        <x:v>.../../個票/法適用・申請/pdf/law_1729.pdf</x:v>
      </x:c>
      <x:c r="L130" s="16" t="s">
        <x:v>448</x:v>
      </x:c>
    </x:row>
    <x:row r="131" spans="1:12" ht="25.899999999999999" customHeight="1">
      <x:c r="A131" s="11" t="s">
        <x:v>720</x:v>
      </x:c>
      <x:c r="B131" s="12">
        <x:f>SUBTOTAL(3,A$1:A131)-1</x:f>
        <x:v>120</x:v>
      </x:c>
      <x:c r="C131" s="13" t="s">
        <x:v>2079</x:v>
      </x:c>
      <x:c r="D131" s="13" t="s">
        <x:v>721</x:v>
      </x:c>
      <x:c r="E131" s="13" t="s">
        <x:v>1917</x:v>
      </x:c>
      <x:c r="F131" s="13" t="s">
        <x:v>178</x:v>
      </x:c>
      <x:c r="G131" s="11" t="s">
        <x:v>951</x:v>
      </x:c>
      <x:c r="H131" s="14" t="s">
        <x:v>951</x:v>
      </x:c>
      <x:c r="I131" s="3" t="s">
        <x:v>178</x:v>
      </x:c>
      <x:c r="J131" s="25" t="str">
        <x:f t="shared" si="9"/>
        <x:v>→個票</x:v>
      </x:c>
      <x:c r="K131" s="15" t="str">
        <x:f t="shared" si="10"/>
        <x:v>.../../個票/法適用・申請/pdf/law_1733.pdf</x:v>
      </x:c>
      <x:c r="L131" s="16" t="s">
        <x:v>448</x:v>
      </x:c>
    </x:row>
    <x:row r="132" spans="1:12" ht="25.899999999999999" customHeight="1">
      <x:c r="A132" s="11" t="s">
        <x:v>720</x:v>
      </x:c>
      <x:c r="B132" s="12">
        <x:f>SUBTOTAL(3,A$1:A132)-1</x:f>
        <x:v>121</x:v>
      </x:c>
      <x:c r="C132" s="13" t="s">
        <x:v>1919</x:v>
      </x:c>
      <x:c r="D132" s="13" t="s">
        <x:v>721</x:v>
      </x:c>
      <x:c r="E132" s="13" t="s">
        <x:v>221</x:v>
      </x:c>
      <x:c r="F132" s="13" t="s">
        <x:v>178</x:v>
      </x:c>
      <x:c r="G132" s="11" t="s">
        <x:v>942</x:v>
      </x:c>
      <x:c r="H132" s="14" t="s">
        <x:v>942</x:v>
      </x:c>
      <x:c r="I132" s="3" t="s">
        <x:v>178</x:v>
      </x:c>
      <x:c r="J132" s="25" t="str">
        <x:f t="shared" si="9"/>
        <x:v>→個票</x:v>
      </x:c>
      <x:c r="K132" s="15" t="str">
        <x:f t="shared" si="10"/>
        <x:v>.../../個票/法適用・申請/pdf/law_1734.pdf</x:v>
      </x:c>
      <x:c r="L132" s="16" t="s">
        <x:v>448</x:v>
      </x:c>
    </x:row>
    <x:row r="133" spans="1:12" ht="25.899999999999999" customHeight="1">
      <x:c r="A133" s="11" t="s">
        <x:v>720</x:v>
      </x:c>
      <x:c r="B133" s="12">
        <x:f>SUBTOTAL(3,A$1:A133)-1</x:f>
        <x:v>122</x:v>
      </x:c>
      <x:c r="C133" s="13" t="s">
        <x:v>1909</x:v>
      </x:c>
      <x:c r="D133" s="13" t="s">
        <x:v>721</x:v>
      </x:c>
      <x:c r="E133" s="13" t="s">
        <x:v>219</x:v>
      </x:c>
      <x:c r="F133" s="13" t="s">
        <x:v>178</x:v>
      </x:c>
      <x:c r="G133" s="11" t="s">
        <x:v>958</x:v>
      </x:c>
      <x:c r="H133" s="14" t="s">
        <x:v>958</x:v>
      </x:c>
      <x:c r="I133" s="3" t="s">
        <x:v>178</x:v>
      </x:c>
      <x:c r="J133" s="25" t="str">
        <x:f t="shared" si="9"/>
        <x:v>→個票</x:v>
      </x:c>
      <x:c r="K133" s="15" t="str">
        <x:f t="shared" si="10"/>
        <x:v>.../../個票/法適用・申請/pdf/law_1740.pdf</x:v>
      </x:c>
      <x:c r="L133" s="16" t="s">
        <x:v>448</x:v>
      </x:c>
    </x:row>
    <x:row r="134" spans="1:12" ht="25.899999999999999" customHeight="1">
      <x:c r="A134" s="11" t="s">
        <x:v>720</x:v>
      </x:c>
      <x:c r="B134" s="12">
        <x:f>SUBTOTAL(3,A$1:A134)-1</x:f>
        <x:v>123</x:v>
      </x:c>
      <x:c r="C134" s="13" t="s">
        <x:v>1895</x:v>
      </x:c>
      <x:c r="D134" s="13" t="s">
        <x:v>721</x:v>
      </x:c>
      <x:c r="E134" s="13" t="s">
        <x:v>494</x:v>
      </x:c>
      <x:c r="F134" s="13" t="s">
        <x:v>178</x:v>
      </x:c>
      <x:c r="G134" s="11" t="s">
        <x:v>973</x:v>
      </x:c>
      <x:c r="H134" s="14" t="s">
        <x:v>973</x:v>
      </x:c>
      <x:c r="I134" s="3" t="s">
        <x:v>178</x:v>
      </x:c>
      <x:c r="J134" s="25" t="str">
        <x:f t="shared" si="9"/>
        <x:v>→個票</x:v>
      </x:c>
      <x:c r="K134" s="15" t="str">
        <x:f t="shared" si="10"/>
        <x:v>.../../個票/法適用・申請/pdf/law_1741.pdf</x:v>
      </x:c>
      <x:c r="L134" s="16" t="s">
        <x:v>448</x:v>
      </x:c>
    </x:row>
    <x:row r="135" spans="1:12" ht="25.899999999999999" customHeight="1">
      <x:c r="A135" s="11" t="s">
        <x:v>720</x:v>
      </x:c>
      <x:c r="B135" s="12">
        <x:f>SUBTOTAL(3,A$1:A135)-1</x:f>
        <x:v>124</x:v>
      </x:c>
      <x:c r="C135" s="13" t="s">
        <x:v>1906</x:v>
      </x:c>
      <x:c r="D135" s="13" t="s">
        <x:v>721</x:v>
      </x:c>
      <x:c r="E135" s="13" t="s">
        <x:v>941</x:v>
      </x:c>
      <x:c r="F135" s="13" t="s">
        <x:v>178</x:v>
      </x:c>
      <x:c r="G135" s="11" t="s">
        <x:v>960</x:v>
      </x:c>
      <x:c r="H135" s="14" t="s">
        <x:v>960</x:v>
      </x:c>
      <x:c r="I135" s="3" t="s">
        <x:v>178</x:v>
      </x:c>
      <x:c r="J135" s="25" t="str">
        <x:f t="shared" si="9"/>
        <x:v>→個票</x:v>
      </x:c>
      <x:c r="K135" s="15" t="str">
        <x:f t="shared" si="10"/>
        <x:v>.../../個票/法適用・申請/pdf/law_1744.pdf</x:v>
      </x:c>
      <x:c r="L135" s="16" t="s">
        <x:v>448</x:v>
      </x:c>
    </x:row>
    <x:row r="136" spans="1:12" ht="25.899999999999999" customHeight="1">
      <x:c r="A136" s="11" t="s">
        <x:v>720</x:v>
      </x:c>
      <x:c r="B136" s="12">
        <x:f>SUBTOTAL(3,A$1:A136)-1</x:f>
        <x:v>125</x:v>
      </x:c>
      <x:c r="C136" s="13" t="s">
        <x:v>1303</x:v>
      </x:c>
      <x:c r="D136" s="13" t="s">
        <x:v>721</x:v>
      </x:c>
      <x:c r="E136" s="13" t="s">
        <x:v>957</x:v>
      </x:c>
      <x:c r="F136" s="13" t="s">
        <x:v>178</x:v>
      </x:c>
      <x:c r="G136" s="11" t="s">
        <x:v>965</x:v>
      </x:c>
      <x:c r="H136" s="14" t="s">
        <x:v>965</x:v>
      </x:c>
      <x:c r="I136" s="3" t="s">
        <x:v>178</x:v>
      </x:c>
      <x:c r="J136" s="25" t="str">
        <x:f t="shared" si="9"/>
        <x:v>→個票</x:v>
      </x:c>
      <x:c r="K136" s="15" t="str">
        <x:f t="shared" si="10"/>
        <x:v>.../../個票/法適用・申請/pdf/law_1745.pdf</x:v>
      </x:c>
      <x:c r="L136" s="16" t="s">
        <x:v>448</x:v>
      </x:c>
    </x:row>
    <x:row r="137" spans="1:12" ht="25.899999999999999" customHeight="1">
      <x:c r="A137" s="11" t="s">
        <x:v>2083</x:v>
      </x:c>
      <x:c r="B137" s="12">
        <x:f>SUBTOTAL(3,A$1:A137)-1</x:f>
        <x:v>126</x:v>
      </x:c>
      <x:c r="C137" s="13" t="s">
        <x:v>2081</x:v>
      </x:c>
      <x:c r="D137" s="13" t="s">
        <x:v>1901</x:v>
      </x:c>
      <x:c r="E137" s="13" t="s">
        <x:v>215</x:v>
      </x:c>
      <x:c r="F137" s="13" t="s">
        <x:v>178</x:v>
      </x:c>
      <x:c r="G137" s="11" t="s">
        <x:v>955</x:v>
      </x:c>
      <x:c r="H137" s="14" t="s">
        <x:v>955</x:v>
      </x:c>
      <x:c r="I137" s="3" t="s">
        <x:v>178</x:v>
      </x:c>
      <x:c r="J137" s="25" t="str">
        <x:f t="shared" si="9"/>
        <x:v>→個票</x:v>
      </x:c>
      <x:c r="K137" s="15" t="str">
        <x:f t="shared" si="10"/>
        <x:v>.../../個票/法適用・申請/pdf/law_1750.pdf</x:v>
      </x:c>
      <x:c r="L137" s="16" t="s">
        <x:v>448</x:v>
      </x:c>
    </x:row>
    <x:row r="138" spans="1:12" ht="25.899999999999999" customHeight="1">
      <x:c r="A138" s="11" t="s">
        <x:v>720</x:v>
      </x:c>
      <x:c r="B138" s="12">
        <x:f>SUBTOTAL(3,A$1:A138)-1</x:f>
        <x:v>127</x:v>
      </x:c>
      <x:c r="C138" s="13" t="s">
        <x:v>2085</x:v>
      </x:c>
      <x:c r="D138" s="13" t="s">
        <x:v>721</x:v>
      </x:c>
      <x:c r="E138" s="13" t="s">
        <x:v>2080</x:v>
      </x:c>
      <x:c r="F138" s="13" t="s">
        <x:v>178</x:v>
      </x:c>
      <x:c r="G138" s="11" t="s">
        <x:v>959</x:v>
      </x:c>
      <x:c r="H138" s="14" t="s">
        <x:v>959</x:v>
      </x:c>
      <x:c r="I138" s="3" t="s">
        <x:v>178</x:v>
      </x:c>
      <x:c r="J138" s="25" t="str">
        <x:f t="shared" si="9"/>
        <x:v>→個票</x:v>
      </x:c>
      <x:c r="K138" s="15" t="str">
        <x:f t="shared" si="10"/>
        <x:v>.../../個票/法適用・申請/pdf/law_1852.pdf</x:v>
      </x:c>
      <x:c r="L138" s="16" t="s">
        <x:v>448</x:v>
      </x:c>
    </x:row>
    <x:row r="139" spans="1:12" ht="25.899999999999999" customHeight="1">
      <x:c r="A139" s="11" t="s">
        <x:v>720</x:v>
      </x:c>
      <x:c r="B139" s="12">
        <x:f>SUBTOTAL(3,A$1:A139)-1</x:f>
        <x:v>128</x:v>
      </x:c>
      <x:c r="C139" s="13" t="s">
        <x:v>1912</x:v>
      </x:c>
      <x:c r="D139" s="13" t="s">
        <x:v>721</x:v>
      </x:c>
      <x:c r="E139" s="13" t="s">
        <x:v>2082</x:v>
      </x:c>
      <x:c r="F139" s="13" t="s">
        <x:v>178</x:v>
      </x:c>
      <x:c r="G139" s="11" t="s">
        <x:v>956</x:v>
      </x:c>
      <x:c r="H139" s="14" t="s">
        <x:v>956</x:v>
      </x:c>
      <x:c r="I139" s="3" t="s">
        <x:v>178</x:v>
      </x:c>
      <x:c r="J139" s="25" t="str">
        <x:f t="shared" si="9"/>
        <x:v>→個票</x:v>
      </x:c>
      <x:c r="K139" s="15" t="str">
        <x:f t="shared" si="10"/>
        <x:v>.../../個票/法適用・申請/pdf/law_1853.pdf</x:v>
      </x:c>
      <x:c r="L139" s="16" t="s">
        <x:v>448</x:v>
      </x:c>
    </x:row>
    <x:row r="140" spans="1:12" ht="25.899999999999999" customHeight="1">
      <x:c r="A140" s="11" t="s">
        <x:v>720</x:v>
      </x:c>
      <x:c r="B140" s="12">
        <x:f>SUBTOTAL(3,A$1:A140)-1</x:f>
        <x:v>129</x:v>
      </x:c>
      <x:c r="C140" s="13" t="s">
        <x:v>1311</x:v>
      </x:c>
      <x:c r="D140" s="13" t="s">
        <x:v>721</x:v>
      </x:c>
      <x:c r="E140" s="13" t="s">
        <x:v>967</x:v>
      </x:c>
      <x:c r="F140" s="13" t="s">
        <x:v>178</x:v>
      </x:c>
      <x:c r="G140" s="11" t="s">
        <x:v>954</x:v>
      </x:c>
      <x:c r="H140" s="14" t="s">
        <x:v>954</x:v>
      </x:c>
      <x:c r="I140" s="3" t="s">
        <x:v>178</x:v>
      </x:c>
      <x:c r="J140" s="25" t="str">
        <x:f t="shared" si="9"/>
        <x:v>→個票</x:v>
      </x:c>
      <x:c r="K140" s="15" t="str">
        <x:f t="shared" si="10"/>
        <x:v>.../../個票/法適用・申請/pdf/law_1855.pdf</x:v>
      </x:c>
      <x:c r="L140" s="16" t="s">
        <x:v>448</x:v>
      </x:c>
    </x:row>
    <x:row r="141" spans="1:12" ht="22.5" customHeight="1">
      <x:c r="A141" s="7"/>
      <x:c r="B141" s="8" t="str">
        <x:f>"◎"&amp;L142</x:f>
        <x:v>◎健康福祉部 高齢介護課</x:v>
      </x:c>
      <x:c r="C141" s="9"/>
      <x:c r="D141" s="9"/>
      <x:c r="E141" s="7"/>
      <x:c r="F141" s="7"/>
      <x:c r="G141" s="7"/>
      <x:c r="H141" s="7"/>
      <x:c r="I141" s="7"/>
      <x:c r="J141" s="7"/>
      <x:c r="K141" s="7"/>
      <x:c r="L141" s="10" t="str">
        <x:f>L142</x:f>
        <x:v>健康福祉部 高齢介護課</x:v>
      </x:c>
    </x:row>
    <x:row r="142" spans="1:12" ht="25.899999999999999" customHeight="1">
      <x:c r="A142" s="11" t="s">
        <x:v>722</x:v>
      </x:c>
      <x:c r="B142" s="12">
        <x:f>SUBTOTAL(3,A$1:A142)-1</x:f>
        <x:v>130</x:v>
      </x:c>
      <x:c r="C142" s="13" t="s">
        <x:v>1175</x:v>
      </x:c>
      <x:c r="D142" s="13" t="s">
        <x:v>216</x:v>
      </x:c>
      <x:c r="E142" s="13" t="s">
        <x:v>217</x:v>
      </x:c>
      <x:c r="F142" s="13" t="s">
        <x:v>178</x:v>
      </x:c>
      <x:c r="G142" s="11" t="s">
        <x:v>83</x:v>
      </x:c>
      <x:c r="H142" s="14" t="s">
        <x:v>657</x:v>
      </x:c>
      <x:c r="I142" s="3" t="s">
        <x:v>178</x:v>
      </x:c>
      <x:c r="J142" s="25" t="str">
        <x:f t="shared" ref="J142:J173" si="11">HYPERLINK(K142,"→個票")</x:f>
        <x:v>→個票</x:v>
      </x:c>
      <x:c r="K142" s="15" t="str">
        <x:f t="shared" ref="K142:K173" si="12">".../../個票/法適用・申請/pdf/law_"&amp;H142&amp;".pdf"</x:f>
        <x:v>.../../個票/法適用・申請/pdf/law_0377.pdf</x:v>
      </x:c>
      <x:c r="L142" s="16" t="s">
        <x:v>406</x:v>
      </x:c>
    </x:row>
    <x:row r="143" spans="1:12" ht="25.899999999999999" customHeight="1">
      <x:c r="A143" s="11" t="s">
        <x:v>722</x:v>
      </x:c>
      <x:c r="B143" s="12">
        <x:f>SUBTOTAL(3,A$1:A143)-1</x:f>
        <x:v>131</x:v>
      </x:c>
      <x:c r="C143" s="13" t="s">
        <x:v>961</x:v>
      </x:c>
      <x:c r="D143" s="13" t="s">
        <x:v>216</x:v>
      </x:c>
      <x:c r="E143" s="13" t="s">
        <x:v>218</x:v>
      </x:c>
      <x:c r="F143" s="13" t="s">
        <x:v>178</x:v>
      </x:c>
      <x:c r="G143" s="11" t="s">
        <x:v>90</x:v>
      </x:c>
      <x:c r="H143" s="14" t="s">
        <x:v>641</x:v>
      </x:c>
      <x:c r="I143" s="3" t="s">
        <x:v>178</x:v>
      </x:c>
      <x:c r="J143" s="25" t="str">
        <x:f t="shared" si="11"/>
        <x:v>→個票</x:v>
      </x:c>
      <x:c r="K143" s="15" t="str">
        <x:f t="shared" si="12"/>
        <x:v>.../../個票/法適用・申請/pdf/law_0378.pdf</x:v>
      </x:c>
      <x:c r="L143" s="16" t="s">
        <x:v>406</x:v>
      </x:c>
    </x:row>
    <x:row r="144" spans="1:12" ht="25.899999999999999" customHeight="1">
      <x:c r="A144" s="11" t="s">
        <x:v>722</x:v>
      </x:c>
      <x:c r="B144" s="12">
        <x:f>SUBTOTAL(3,A$1:A144)-1</x:f>
        <x:v>132</x:v>
      </x:c>
      <x:c r="C144" s="13" t="s">
        <x:v>2086</x:v>
      </x:c>
      <x:c r="D144" s="13" t="s">
        <x:v>216</x:v>
      </x:c>
      <x:c r="E144" s="13" t="s">
        <x:v>356</x:v>
      </x:c>
      <x:c r="F144" s="13" t="s">
        <x:v>178</x:v>
      </x:c>
      <x:c r="G144" s="11" t="s">
        <x:v>159</x:v>
      </x:c>
      <x:c r="H144" s="14" t="s">
        <x:v>516</x:v>
      </x:c>
      <x:c r="I144" s="3" t="s">
        <x:v>178</x:v>
      </x:c>
      <x:c r="J144" s="25" t="str">
        <x:f t="shared" si="11"/>
        <x:v>→個票</x:v>
      </x:c>
      <x:c r="K144" s="15" t="str">
        <x:f t="shared" si="12"/>
        <x:v>.../../個票/法適用・申請/pdf/law_0379.pdf</x:v>
      </x:c>
      <x:c r="L144" s="16" t="s">
        <x:v>406</x:v>
      </x:c>
    </x:row>
    <x:row r="145" spans="1:12" ht="25.899999999999999" customHeight="1">
      <x:c r="A145" s="11" t="s">
        <x:v>722</x:v>
      </x:c>
      <x:c r="B145" s="12">
        <x:f>SUBTOTAL(3,A$1:A145)-1</x:f>
        <x:v>133</x:v>
      </x:c>
      <x:c r="C145" s="13" t="s">
        <x:v>1913</x:v>
      </x:c>
      <x:c r="D145" s="13" t="s">
        <x:v>216</x:v>
      </x:c>
      <x:c r="E145" s="13" t="s">
        <x:v>432</x:v>
      </x:c>
      <x:c r="F145" s="13" t="s">
        <x:v>178</x:v>
      </x:c>
      <x:c r="G145" s="11" t="s">
        <x:v>158</x:v>
      </x:c>
      <x:c r="H145" s="14" t="s">
        <x:v>512</x:v>
      </x:c>
      <x:c r="I145" s="3" t="s">
        <x:v>178</x:v>
      </x:c>
      <x:c r="J145" s="25" t="str">
        <x:f t="shared" si="11"/>
        <x:v>→個票</x:v>
      </x:c>
      <x:c r="K145" s="15" t="str">
        <x:f t="shared" si="12"/>
        <x:v>.../../個票/法適用・申請/pdf/law_0380.pdf</x:v>
      </x:c>
      <x:c r="L145" s="16" t="s">
        <x:v>406</x:v>
      </x:c>
    </x:row>
    <x:row r="146" spans="1:12" ht="25.899999999999999" customHeight="1">
      <x:c r="A146" s="11" t="s">
        <x:v>722</x:v>
      </x:c>
      <x:c r="B146" s="12">
        <x:f>SUBTOTAL(3,A$1:A146)-1</x:f>
        <x:v>134</x:v>
      </x:c>
      <x:c r="C146" s="13" t="s">
        <x:v>962</x:v>
      </x:c>
      <x:c r="D146" s="13" t="s">
        <x:v>216</x:v>
      </x:c>
      <x:c r="E146" s="13" t="s">
        <x:v>494</x:v>
      </x:c>
      <x:c r="F146" s="13" t="s">
        <x:v>178</x:v>
      </x:c>
      <x:c r="G146" s="11" t="s">
        <x:v>84</x:v>
      </x:c>
      <x:c r="H146" s="14" t="s">
        <x:v>653</x:v>
      </x:c>
      <x:c r="I146" s="3" t="s">
        <x:v>178</x:v>
      </x:c>
      <x:c r="J146" s="25" t="str">
        <x:f t="shared" si="11"/>
        <x:v>→個票</x:v>
      </x:c>
      <x:c r="K146" s="15" t="str">
        <x:f t="shared" si="12"/>
        <x:v>.../../個票/法適用・申請/pdf/law_0381.pdf</x:v>
      </x:c>
      <x:c r="L146" s="16" t="s">
        <x:v>406</x:v>
      </x:c>
    </x:row>
    <x:row r="147" spans="1:12" ht="25.899999999999999" customHeight="1">
      <x:c r="A147" s="11" t="s">
        <x:v>722</x:v>
      </x:c>
      <x:c r="B147" s="12">
        <x:f>SUBTOTAL(3,A$1:A147)-1</x:f>
        <x:v>135</x:v>
      </x:c>
      <x:c r="C147" s="13" t="s">
        <x:v>2089</x:v>
      </x:c>
      <x:c r="D147" s="13" t="s">
        <x:v>216</x:v>
      </x:c>
      <x:c r="E147" s="13" t="s">
        <x:v>953</x:v>
      </x:c>
      <x:c r="F147" s="13" t="s">
        <x:v>178</x:v>
      </x:c>
      <x:c r="G147" s="11" t="s">
        <x:v>85</x:v>
      </x:c>
      <x:c r="H147" s="14" t="s">
        <x:v>642</x:v>
      </x:c>
      <x:c r="I147" s="3" t="s">
        <x:v>178</x:v>
      </x:c>
      <x:c r="J147" s="25" t="str">
        <x:f t="shared" si="11"/>
        <x:v>→個票</x:v>
      </x:c>
      <x:c r="K147" s="15" t="str">
        <x:f t="shared" si="12"/>
        <x:v>.../../個票/法適用・申請/pdf/law_0382.pdf</x:v>
      </x:c>
      <x:c r="L147" s="16" t="s">
        <x:v>406</x:v>
      </x:c>
    </x:row>
    <x:row r="148" spans="1:12" ht="25.899999999999999" customHeight="1">
      <x:c r="A148" s="11" t="s">
        <x:v>722</x:v>
      </x:c>
      <x:c r="B148" s="12">
        <x:f>SUBTOTAL(3,A$1:A148)-1</x:f>
        <x:v>136</x:v>
      </x:c>
      <x:c r="C148" s="13" t="s">
        <x:v>1302</x:v>
      </x:c>
      <x:c r="D148" s="13" t="s">
        <x:v>216</x:v>
      </x:c>
      <x:c r="E148" s="13" t="s">
        <x:v>966</x:v>
      </x:c>
      <x:c r="F148" s="13" t="s">
        <x:v>178</x:v>
      </x:c>
      <x:c r="G148" s="11" t="s">
        <x:v>86</x:v>
      </x:c>
      <x:c r="H148" s="14" t="s">
        <x:v>639</x:v>
      </x:c>
      <x:c r="I148" s="3" t="s">
        <x:v>178</x:v>
      </x:c>
      <x:c r="J148" s="25" t="str">
        <x:f t="shared" si="11"/>
        <x:v>→個票</x:v>
      </x:c>
      <x:c r="K148" s="15" t="str">
        <x:f t="shared" si="12"/>
        <x:v>.../../個票/法適用・申請/pdf/law_0383.pdf</x:v>
      </x:c>
      <x:c r="L148" s="16" t="s">
        <x:v>406</x:v>
      </x:c>
    </x:row>
    <x:row r="149" spans="1:12" ht="25.899999999999999" customHeight="1">
      <x:c r="A149" s="11" t="s">
        <x:v>722</x:v>
      </x:c>
      <x:c r="B149" s="12">
        <x:f>SUBTOTAL(3,A$1:A149)-1</x:f>
        <x:v>137</x:v>
      </x:c>
      <x:c r="C149" s="13" t="s">
        <x:v>1904</x:v>
      </x:c>
      <x:c r="D149" s="13" t="s">
        <x:v>216</x:v>
      </x:c>
      <x:c r="E149" s="13" t="s">
        <x:v>220</x:v>
      </x:c>
      <x:c r="F149" s="13" t="s">
        <x:v>178</x:v>
      </x:c>
      <x:c r="G149" s="11" t="s">
        <x:v>161</x:v>
      </x:c>
      <x:c r="H149" s="14" t="s">
        <x:v>510</x:v>
      </x:c>
      <x:c r="I149" s="3" t="s">
        <x:v>178</x:v>
      </x:c>
      <x:c r="J149" s="25" t="str">
        <x:f t="shared" si="11"/>
        <x:v>→個票</x:v>
      </x:c>
      <x:c r="K149" s="15" t="str">
        <x:f t="shared" si="12"/>
        <x:v>.../../個票/法適用・申請/pdf/law_0384.pdf</x:v>
      </x:c>
      <x:c r="L149" s="16" t="s">
        <x:v>406</x:v>
      </x:c>
    </x:row>
    <x:row r="150" spans="1:12" ht="25.899999999999999" customHeight="1">
      <x:c r="A150" s="11" t="s">
        <x:v>722</x:v>
      </x:c>
      <x:c r="B150" s="12">
        <x:f>SUBTOTAL(3,A$1:A150)-1</x:f>
        <x:v>138</x:v>
      </x:c>
      <x:c r="C150" s="13" t="s">
        <x:v>1914</x:v>
      </x:c>
      <x:c r="D150" s="13" t="s">
        <x:v>216</x:v>
      </x:c>
      <x:c r="E150" s="13" t="s">
        <x:v>544</x:v>
      </x:c>
      <x:c r="F150" s="13" t="s">
        <x:v>178</x:v>
      </x:c>
      <x:c r="G150" s="11" t="s">
        <x:v>160</x:v>
      </x:c>
      <x:c r="H150" s="14" t="s">
        <x:v>514</x:v>
      </x:c>
      <x:c r="I150" s="3" t="s">
        <x:v>178</x:v>
      </x:c>
      <x:c r="J150" s="25" t="str">
        <x:f t="shared" si="11"/>
        <x:v>→個票</x:v>
      </x:c>
      <x:c r="K150" s="15" t="str">
        <x:f t="shared" si="12"/>
        <x:v>.../../個票/法適用・申請/pdf/law_0385.pdf</x:v>
      </x:c>
      <x:c r="L150" s="16" t="s">
        <x:v>406</x:v>
      </x:c>
    </x:row>
    <x:row r="151" spans="1:12" ht="25.899999999999999" customHeight="1">
      <x:c r="A151" s="11" t="s">
        <x:v>722</x:v>
      </x:c>
      <x:c r="B151" s="12">
        <x:f>SUBTOTAL(3,A$1:A151)-1</x:f>
        <x:v>139</x:v>
      </x:c>
      <x:c r="C151" s="13" t="s">
        <x:v>1910</x:v>
      </x:c>
      <x:c r="D151" s="13" t="s">
        <x:v>216</x:v>
      </x:c>
      <x:c r="E151" s="13" t="s">
        <x:v>499</x:v>
      </x:c>
      <x:c r="F151" s="13" t="s">
        <x:v>178</x:v>
      </x:c>
      <x:c r="G151" s="11" t="s">
        <x:v>87</x:v>
      </x:c>
      <x:c r="H151" s="14" t="s">
        <x:v>640</x:v>
      </x:c>
      <x:c r="I151" s="3" t="s">
        <x:v>178</x:v>
      </x:c>
      <x:c r="J151" s="25" t="str">
        <x:f t="shared" si="11"/>
        <x:v>→個票</x:v>
      </x:c>
      <x:c r="K151" s="15" t="str">
        <x:f t="shared" si="12"/>
        <x:v>.../../個票/法適用・申請/pdf/law_0386.pdf</x:v>
      </x:c>
      <x:c r="L151" s="16" t="s">
        <x:v>406</x:v>
      </x:c>
    </x:row>
    <x:row r="152" spans="1:12" ht="25.899999999999999" customHeight="1">
      <x:c r="A152" s="11" t="s">
        <x:v>722</x:v>
      </x:c>
      <x:c r="B152" s="12">
        <x:f>SUBTOTAL(3,A$1:A152)-1</x:f>
        <x:v>140</x:v>
      </x:c>
      <x:c r="C152" s="13" t="s">
        <x:v>1907</x:v>
      </x:c>
      <x:c r="D152" s="13" t="s">
        <x:v>216</x:v>
      </x:c>
      <x:c r="E152" s="13" t="s">
        <x:v>952</x:v>
      </x:c>
      <x:c r="F152" s="13" t="s">
        <x:v>178</x:v>
      </x:c>
      <x:c r="G152" s="11" t="s">
        <x:v>92</x:v>
      </x:c>
      <x:c r="H152" s="14" t="s">
        <x:v>654</x:v>
      </x:c>
      <x:c r="I152" s="3" t="s">
        <x:v>178</x:v>
      </x:c>
      <x:c r="J152" s="25" t="str">
        <x:f t="shared" si="11"/>
        <x:v>→個票</x:v>
      </x:c>
      <x:c r="K152" s="15" t="str">
        <x:f t="shared" si="12"/>
        <x:v>.../../個票/法適用・申請/pdf/law_0387.pdf</x:v>
      </x:c>
      <x:c r="L152" s="16" t="s">
        <x:v>406</x:v>
      </x:c>
    </x:row>
    <x:row r="153" spans="1:12" ht="25.899999999999999" customHeight="1">
      <x:c r="A153" s="11" t="s">
        <x:v>722</x:v>
      </x:c>
      <x:c r="B153" s="12">
        <x:f>SUBTOTAL(3,A$1:A153)-1</x:f>
        <x:v>141</x:v>
      </x:c>
      <x:c r="C153" s="13" t="s">
        <x:v>1896</x:v>
      </x:c>
      <x:c r="D153" s="13" t="s">
        <x:v>216</x:v>
      </x:c>
      <x:c r="E153" s="13" t="s">
        <x:v>970</x:v>
      </x:c>
      <x:c r="F153" s="13" t="s">
        <x:v>178</x:v>
      </x:c>
      <x:c r="G153" s="11" t="s">
        <x:v>88</x:v>
      </x:c>
      <x:c r="H153" s="14" t="s">
        <x:v>655</x:v>
      </x:c>
      <x:c r="I153" s="3" t="s">
        <x:v>178</x:v>
      </x:c>
      <x:c r="J153" s="25" t="str">
        <x:f t="shared" si="11"/>
        <x:v>→個票</x:v>
      </x:c>
      <x:c r="K153" s="15" t="str">
        <x:f t="shared" si="12"/>
        <x:v>.../../個票/法適用・申請/pdf/law_0388.pdf</x:v>
      </x:c>
      <x:c r="L153" s="16" t="s">
        <x:v>406</x:v>
      </x:c>
    </x:row>
    <x:row r="154" spans="1:12" ht="25.899999999999999" customHeight="1">
      <x:c r="A154" s="11" t="s">
        <x:v>722</x:v>
      </x:c>
      <x:c r="B154" s="12">
        <x:f>SUBTOTAL(3,A$1:A154)-1</x:f>
        <x:v>142</x:v>
      </x:c>
      <x:c r="C154" s="13" t="s">
        <x:v>1259</x:v>
      </x:c>
      <x:c r="D154" s="13" t="s">
        <x:v>216</x:v>
      </x:c>
      <x:c r="E154" s="13" t="s">
        <x:v>985</x:v>
      </x:c>
      <x:c r="F154" s="13" t="s">
        <x:v>178</x:v>
      </x:c>
      <x:c r="G154" s="11" t="s">
        <x:v>102</x:v>
      </x:c>
      <x:c r="H154" s="14" t="s">
        <x:v>662</x:v>
      </x:c>
      <x:c r="I154" s="3" t="s">
        <x:v>178</x:v>
      </x:c>
      <x:c r="J154" s="25" t="str">
        <x:f t="shared" si="11"/>
        <x:v>→個票</x:v>
      </x:c>
      <x:c r="K154" s="15" t="str">
        <x:f t="shared" si="12"/>
        <x:v>.../../個票/法適用・申請/pdf/law_0389.pdf</x:v>
      </x:c>
      <x:c r="L154" s="16" t="s">
        <x:v>406</x:v>
      </x:c>
    </x:row>
    <x:row r="155" spans="1:12" ht="25.899999999999999" customHeight="1">
      <x:c r="A155" s="11" t="s">
        <x:v>722</x:v>
      </x:c>
      <x:c r="B155" s="12">
        <x:f>SUBTOTAL(3,A$1:A155)-1</x:f>
        <x:v>143</x:v>
      </x:c>
      <x:c r="C155" s="13" t="s">
        <x:v>1902</x:v>
      </x:c>
      <x:c r="D155" s="13" t="s">
        <x:v>216</x:v>
      </x:c>
      <x:c r="E155" s="13" t="s">
        <x:v>677</x:v>
      </x:c>
      <x:c r="F155" s="13" t="s">
        <x:v>178</x:v>
      </x:c>
      <x:c r="G155" s="11" t="s">
        <x:v>190</x:v>
      </x:c>
      <x:c r="H155" s="14" t="s">
        <x:v>552</x:v>
      </x:c>
      <x:c r="I155" s="3" t="s">
        <x:v>178</x:v>
      </x:c>
      <x:c r="J155" s="25" t="str">
        <x:f t="shared" si="11"/>
        <x:v>→個票</x:v>
      </x:c>
      <x:c r="K155" s="15" t="str">
        <x:f t="shared" si="12"/>
        <x:v>.../../個票/法適用・申請/pdf/law_0390.pdf</x:v>
      </x:c>
      <x:c r="L155" s="16" t="s">
        <x:v>406</x:v>
      </x:c>
    </x:row>
    <x:row r="156" spans="1:12" ht="25.899999999999999" customHeight="1">
      <x:c r="A156" s="11" t="s">
        <x:v>722</x:v>
      </x:c>
      <x:c r="B156" s="12">
        <x:f>SUBTOTAL(3,A$1:A156)-1</x:f>
        <x:v>144</x:v>
      </x:c>
      <x:c r="C156" s="13" t="s">
        <x:v>1920</x:v>
      </x:c>
      <x:c r="D156" s="13" t="s">
        <x:v>216</x:v>
      </x:c>
      <x:c r="E156" s="13" t="s">
        <x:v>976</x:v>
      </x:c>
      <x:c r="F156" s="13" t="s">
        <x:v>178</x:v>
      </x:c>
      <x:c r="G156" s="11" t="s">
        <x:v>185</x:v>
      </x:c>
      <x:c r="H156" s="14" t="s">
        <x:v>559</x:v>
      </x:c>
      <x:c r="I156" s="3" t="s">
        <x:v>178</x:v>
      </x:c>
      <x:c r="J156" s="25" t="str">
        <x:f t="shared" si="11"/>
        <x:v>→個票</x:v>
      </x:c>
      <x:c r="K156" s="15" t="str">
        <x:f t="shared" si="12"/>
        <x:v>.../../個票/法適用・申請/pdf/law_0391.pdf</x:v>
      </x:c>
      <x:c r="L156" s="16" t="s">
        <x:v>406</x:v>
      </x:c>
    </x:row>
    <x:row r="157" spans="1:12" ht="25.899999999999999" customHeight="1">
      <x:c r="A157" s="11" t="s">
        <x:v>722</x:v>
      </x:c>
      <x:c r="B157" s="12">
        <x:f>SUBTOTAL(3,A$1:A157)-1</x:f>
        <x:v>145</x:v>
      </x:c>
      <x:c r="C157" s="13" t="s">
        <x:v>1916</x:v>
      </x:c>
      <x:c r="D157" s="13" t="s">
        <x:v>216</x:v>
      </x:c>
      <x:c r="E157" s="13" t="s">
        <x:v>977</x:v>
      </x:c>
      <x:c r="F157" s="13" t="s">
        <x:v>178</x:v>
      </x:c>
      <x:c r="G157" s="11" t="s">
        <x:v>103</x:v>
      </x:c>
      <x:c r="H157" s="14" t="s">
        <x:v>663</x:v>
      </x:c>
      <x:c r="I157" s="3" t="s">
        <x:v>178</x:v>
      </x:c>
      <x:c r="J157" s="25" t="str">
        <x:f t="shared" si="11"/>
        <x:v>→個票</x:v>
      </x:c>
      <x:c r="K157" s="15" t="str">
        <x:f t="shared" si="12"/>
        <x:v>.../../個票/法適用・申請/pdf/law_0392.pdf</x:v>
      </x:c>
      <x:c r="L157" s="16" t="s">
        <x:v>406</x:v>
      </x:c>
    </x:row>
    <x:row r="158" spans="1:12" ht="25.899999999999999" customHeight="1">
      <x:c r="A158" s="11" t="s">
        <x:v>722</x:v>
      </x:c>
      <x:c r="B158" s="12">
        <x:f>SUBTOTAL(3,A$1:A158)-1</x:f>
        <x:v>146</x:v>
      </x:c>
      <x:c r="C158" s="13" t="s">
        <x:v>1897</x:v>
      </x:c>
      <x:c r="D158" s="13" t="s">
        <x:v>216</x:v>
      </x:c>
      <x:c r="E158" s="13" t="s">
        <x:v>222</x:v>
      </x:c>
      <x:c r="F158" s="13" t="s">
        <x:v>178</x:v>
      </x:c>
      <x:c r="G158" s="11" t="s">
        <x:v>108</x:v>
      </x:c>
      <x:c r="H158" s="14" t="s">
        <x:v>668</x:v>
      </x:c>
      <x:c r="I158" s="3" t="s">
        <x:v>178</x:v>
      </x:c>
      <x:c r="J158" s="25" t="str">
        <x:f t="shared" si="11"/>
        <x:v>→個票</x:v>
      </x:c>
      <x:c r="K158" s="15" t="str">
        <x:f t="shared" si="12"/>
        <x:v>.../../個票/法適用・申請/pdf/law_0393.pdf</x:v>
      </x:c>
      <x:c r="L158" s="16" t="s">
        <x:v>406</x:v>
      </x:c>
    </x:row>
    <x:row r="159" spans="1:12" ht="25.899999999999999" customHeight="1">
      <x:c r="A159" s="11" t="s">
        <x:v>722</x:v>
      </x:c>
      <x:c r="B159" s="12">
        <x:f>SUBTOTAL(3,A$1:A159)-1</x:f>
        <x:v>147</x:v>
      </x:c>
      <x:c r="C159" s="13" t="s">
        <x:v>1898</x:v>
      </x:c>
      <x:c r="D159" s="13" t="s">
        <x:v>216</x:v>
      </x:c>
      <x:c r="E159" s="13" t="s">
        <x:v>980</x:v>
      </x:c>
      <x:c r="F159" s="13" t="s">
        <x:v>178</x:v>
      </x:c>
      <x:c r="G159" s="11" t="s">
        <x:v>187</x:v>
      </x:c>
      <x:c r="H159" s="14" t="s">
        <x:v>555</x:v>
      </x:c>
      <x:c r="I159" s="3" t="s">
        <x:v>178</x:v>
      </x:c>
      <x:c r="J159" s="25" t="str">
        <x:f t="shared" si="11"/>
        <x:v>→個票</x:v>
      </x:c>
      <x:c r="K159" s="15" t="str">
        <x:f t="shared" si="12"/>
        <x:v>.../../個票/法適用・申請/pdf/law_0394.pdf</x:v>
      </x:c>
      <x:c r="L159" s="16" t="s">
        <x:v>406</x:v>
      </x:c>
    </x:row>
    <x:row r="160" spans="1:12" ht="25.899999999999999" customHeight="1">
      <x:c r="A160" s="11" t="s">
        <x:v>722</x:v>
      </x:c>
      <x:c r="B160" s="12">
        <x:f>SUBTOTAL(3,A$1:A160)-1</x:f>
        <x:v>148</x:v>
      </x:c>
      <x:c r="C160" s="13" t="s">
        <x:v>1944</x:v>
      </x:c>
      <x:c r="D160" s="13" t="s">
        <x:v>216</x:v>
      </x:c>
      <x:c r="E160" s="13" t="s">
        <x:v>676</x:v>
      </x:c>
      <x:c r="F160" s="13" t="s">
        <x:v>178</x:v>
      </x:c>
      <x:c r="G160" s="11" t="s">
        <x:v>186</x:v>
      </x:c>
      <x:c r="H160" s="14" t="s">
        <x:v>550</x:v>
      </x:c>
      <x:c r="I160" s="3" t="s">
        <x:v>178</x:v>
      </x:c>
      <x:c r="J160" s="25" t="str">
        <x:f t="shared" si="11"/>
        <x:v>→個票</x:v>
      </x:c>
      <x:c r="K160" s="15" t="str">
        <x:f t="shared" si="12"/>
        <x:v>.../../個票/法適用・申請/pdf/law_0395.pdf</x:v>
      </x:c>
      <x:c r="L160" s="16" t="s">
        <x:v>406</x:v>
      </x:c>
    </x:row>
    <x:row r="161" spans="1:12" ht="25.899999999999999" customHeight="1">
      <x:c r="A161" s="11" t="s">
        <x:v>722</x:v>
      </x:c>
      <x:c r="B161" s="12">
        <x:f>SUBTOTAL(3,A$1:A161)-1</x:f>
        <x:v>149</x:v>
      </x:c>
      <x:c r="C161" s="13" t="s">
        <x:v>1947</x:v>
      </x:c>
      <x:c r="D161" s="13" t="s">
        <x:v>216</x:v>
      </x:c>
      <x:c r="E161" s="13" t="s">
        <x:v>2313</x:v>
      </x:c>
      <x:c r="F161" s="13" t="s">
        <x:v>178</x:v>
      </x:c>
      <x:c r="G161" s="11" t="s">
        <x:v>107</x:v>
      </x:c>
      <x:c r="H161" s="14" t="s">
        <x:v>659</x:v>
      </x:c>
      <x:c r="I161" s="3" t="s">
        <x:v>178</x:v>
      </x:c>
      <x:c r="J161" s="25" t="str">
        <x:f t="shared" si="11"/>
        <x:v>→個票</x:v>
      </x:c>
      <x:c r="K161" s="15" t="str">
        <x:f t="shared" si="12"/>
        <x:v>.../../個票/法適用・申請/pdf/law_0396.pdf</x:v>
      </x:c>
      <x:c r="L161" s="16" t="s">
        <x:v>406</x:v>
      </x:c>
    </x:row>
    <x:row r="162" spans="1:12" ht="25.899999999999999" customHeight="1">
      <x:c r="A162" s="11" t="s">
        <x:v>722</x:v>
      </x:c>
      <x:c r="B162" s="12">
        <x:f>SUBTOTAL(3,A$1:A162)-1</x:f>
        <x:v>150</x:v>
      </x:c>
      <x:c r="C162" s="13" t="s">
        <x:v>1958</x:v>
      </x:c>
      <x:c r="D162" s="13" t="s">
        <x:v>216</x:v>
      </x:c>
      <x:c r="E162" s="13" t="s">
        <x:v>224</x:v>
      </x:c>
      <x:c r="F162" s="13" t="s">
        <x:v>178</x:v>
      </x:c>
      <x:c r="G162" s="11" t="s">
        <x:v>105</x:v>
      </x:c>
      <x:c r="H162" s="14" t="s">
        <x:v>664</x:v>
      </x:c>
      <x:c r="I162" s="3" t="s">
        <x:v>178</x:v>
      </x:c>
      <x:c r="J162" s="25" t="str">
        <x:f t="shared" si="11"/>
        <x:v>→個票</x:v>
      </x:c>
      <x:c r="K162" s="15" t="str">
        <x:f t="shared" si="12"/>
        <x:v>.../../個票/法適用・申請/pdf/law_0397.pdf</x:v>
      </x:c>
      <x:c r="L162" s="16" t="s">
        <x:v>406</x:v>
      </x:c>
    </x:row>
    <x:row r="163" spans="1:12" ht="25.899999999999999" customHeight="1">
      <x:c r="A163" s="11" t="s">
        <x:v>722</x:v>
      </x:c>
      <x:c r="B163" s="12">
        <x:f>SUBTOTAL(3,A$1:A163)-1</x:f>
        <x:v>151</x:v>
      </x:c>
      <x:c r="C163" s="13" t="s">
        <x:v>1921</x:v>
      </x:c>
      <x:c r="D163" s="13" t="s">
        <x:v>216</x:v>
      </x:c>
      <x:c r="E163" s="13" t="s">
        <x:v>674</x:v>
      </x:c>
      <x:c r="F163" s="13" t="s">
        <x:v>178</x:v>
      </x:c>
      <x:c r="G163" s="11" t="s">
        <x:v>192</x:v>
      </x:c>
      <x:c r="H163" s="14" t="s">
        <x:v>561</x:v>
      </x:c>
      <x:c r="I163" s="3" t="s">
        <x:v>178</x:v>
      </x:c>
      <x:c r="J163" s="25" t="str">
        <x:f t="shared" si="11"/>
        <x:v>→個票</x:v>
      </x:c>
      <x:c r="K163" s="15" t="str">
        <x:f t="shared" si="12"/>
        <x:v>.../../個票/法適用・申請/pdf/law_0398.pdf</x:v>
      </x:c>
      <x:c r="L163" s="16" t="s">
        <x:v>406</x:v>
      </x:c>
    </x:row>
    <x:row r="164" spans="1:12" ht="25.899999999999999" customHeight="1">
      <x:c r="A164" s="11" t="s">
        <x:v>722</x:v>
      </x:c>
      <x:c r="B164" s="12">
        <x:f>SUBTOTAL(3,A$1:A164)-1</x:f>
        <x:v>152</x:v>
      </x:c>
      <x:c r="C164" s="13" t="s">
        <x:v>1242</x:v>
      </x:c>
      <x:c r="D164" s="13" t="s">
        <x:v>216</x:v>
      </x:c>
      <x:c r="E164" s="13" t="s">
        <x:v>223</x:v>
      </x:c>
      <x:c r="F164" s="13" t="s">
        <x:v>178</x:v>
      </x:c>
      <x:c r="G164" s="11" t="s">
        <x:v>191</x:v>
      </x:c>
      <x:c r="H164" s="14" t="s">
        <x:v>563</x:v>
      </x:c>
      <x:c r="I164" s="3" t="s">
        <x:v>178</x:v>
      </x:c>
      <x:c r="J164" s="25" t="str">
        <x:f t="shared" si="11"/>
        <x:v>→個票</x:v>
      </x:c>
      <x:c r="K164" s="15" t="str">
        <x:f t="shared" si="12"/>
        <x:v>.../../個票/法適用・申請/pdf/law_0399.pdf</x:v>
      </x:c>
      <x:c r="L164" s="16" t="s">
        <x:v>406</x:v>
      </x:c>
    </x:row>
    <x:row r="165" spans="1:12" ht="25.899999999999999" customHeight="1">
      <x:c r="A165" s="11" t="s">
        <x:v>722</x:v>
      </x:c>
      <x:c r="B165" s="12">
        <x:f>SUBTOTAL(3,A$1:A165)-1</x:f>
        <x:v>153</x:v>
      </x:c>
      <x:c r="C165" s="13" t="s">
        <x:v>1903</x:v>
      </x:c>
      <x:c r="D165" s="13" t="s">
        <x:v>216</x:v>
      </x:c>
      <x:c r="E165" s="13" t="s">
        <x:v>226</x:v>
      </x:c>
      <x:c r="F165" s="13" t="s">
        <x:v>178</x:v>
      </x:c>
      <x:c r="G165" s="11" t="s">
        <x:v>94</x:v>
      </x:c>
      <x:c r="H165" s="14" t="s">
        <x:v>658</x:v>
      </x:c>
      <x:c r="I165" s="3" t="s">
        <x:v>178</x:v>
      </x:c>
      <x:c r="J165" s="25" t="str">
        <x:f t="shared" si="11"/>
        <x:v>→個票</x:v>
      </x:c>
      <x:c r="K165" s="15" t="str">
        <x:f t="shared" si="12"/>
        <x:v>.../../個票/法適用・申請/pdf/law_0400.pdf</x:v>
      </x:c>
      <x:c r="L165" s="16" t="s">
        <x:v>406</x:v>
      </x:c>
    </x:row>
    <x:row r="166" spans="1:12" ht="25.899999999999999" customHeight="1">
      <x:c r="A166" s="11" t="s">
        <x:v>722</x:v>
      </x:c>
      <x:c r="B166" s="12">
        <x:f>SUBTOTAL(3,A$1:A166)-1</x:f>
        <x:v>154</x:v>
      </x:c>
      <x:c r="C166" s="13" t="s">
        <x:v>1922</x:v>
      </x:c>
      <x:c r="D166" s="13" t="s">
        <x:v>216</x:v>
      </x:c>
      <x:c r="E166" s="13" t="s">
        <x:v>225</x:v>
      </x:c>
      <x:c r="F166" s="13" t="s">
        <x:v>178</x:v>
      </x:c>
      <x:c r="G166" s="11" t="s">
        <x:v>104</x:v>
      </x:c>
      <x:c r="H166" s="14" t="s">
        <x:v>673</x:v>
      </x:c>
      <x:c r="I166" s="3" t="s">
        <x:v>178</x:v>
      </x:c>
      <x:c r="J166" s="25" t="str">
        <x:f t="shared" si="11"/>
        <x:v>→個票</x:v>
      </x:c>
      <x:c r="K166" s="15" t="str">
        <x:f t="shared" si="12"/>
        <x:v>.../../個票/法適用・申請/pdf/law_0401.pdf</x:v>
      </x:c>
      <x:c r="L166" s="16" t="s">
        <x:v>406</x:v>
      </x:c>
    </x:row>
    <x:row r="167" spans="1:12" ht="25.899999999999999" customHeight="1">
      <x:c r="A167" s="11" t="s">
        <x:v>722</x:v>
      </x:c>
      <x:c r="B167" s="12">
        <x:f>SUBTOTAL(3,A$1:A167)-1</x:f>
        <x:v>155</x:v>
      </x:c>
      <x:c r="C167" s="13" t="s">
        <x:v>1899</x:v>
      </x:c>
      <x:c r="D167" s="13" t="s">
        <x:v>216</x:v>
      </x:c>
      <x:c r="E167" s="13" t="s">
        <x:v>2088</x:v>
      </x:c>
      <x:c r="F167" s="13" t="s">
        <x:v>178</x:v>
      </x:c>
      <x:c r="G167" s="11" t="s">
        <x:v>1833</x:v>
      </x:c>
      <x:c r="H167" s="14" t="s">
        <x:v>963</x:v>
      </x:c>
      <x:c r="I167" s="3" t="s">
        <x:v>178</x:v>
      </x:c>
      <x:c r="J167" s="25" t="str">
        <x:f t="shared" si="11"/>
        <x:v>→個票</x:v>
      </x:c>
      <x:c r="K167" s="15" t="str">
        <x:f t="shared" si="12"/>
        <x:v>.../../個票/法適用・申請/pdf/law_0494.pdf</x:v>
      </x:c>
      <x:c r="L167" s="16" t="s">
        <x:v>406</x:v>
      </x:c>
    </x:row>
    <x:row r="168" spans="1:12" ht="25.899999999999999" customHeight="1">
      <x:c r="A168" s="11" t="s">
        <x:v>722</x:v>
      </x:c>
      <x:c r="B168" s="12">
        <x:f>SUBTOTAL(3,A$1:A168)-1</x:f>
        <x:v>156</x:v>
      </x:c>
      <x:c r="C168" s="13" t="s">
        <x:v>1905</x:v>
      </x:c>
      <x:c r="D168" s="13" t="s">
        <x:v>216</x:v>
      </x:c>
      <x:c r="E168" s="13" t="s">
        <x:v>2107</x:v>
      </x:c>
      <x:c r="F168" s="13" t="s">
        <x:v>178</x:v>
      </x:c>
      <x:c r="G168" s="11" t="s">
        <x:v>1826</x:v>
      </x:c>
      <x:c r="H168" s="14" t="s">
        <x:v>964</x:v>
      </x:c>
      <x:c r="I168" s="3" t="s">
        <x:v>178</x:v>
      </x:c>
      <x:c r="J168" s="25" t="str">
        <x:f t="shared" si="11"/>
        <x:v>→個票</x:v>
      </x:c>
      <x:c r="K168" s="15" t="str">
        <x:f t="shared" si="12"/>
        <x:v>.../../個票/法適用・申請/pdf/law_0496.pdf</x:v>
      </x:c>
      <x:c r="L168" s="16" t="s">
        <x:v>406</x:v>
      </x:c>
    </x:row>
    <x:row r="169" spans="1:12" ht="25.899999999999999" customHeight="1">
      <x:c r="A169" s="11" t="s">
        <x:v>722</x:v>
      </x:c>
      <x:c r="B169" s="12">
        <x:f>SUBTOTAL(3,A$1:A169)-1</x:f>
        <x:v>157</x:v>
      </x:c>
      <x:c r="C169" s="13" t="s">
        <x:v>1301</x:v>
      </x:c>
      <x:c r="D169" s="13" t="s">
        <x:v>216</x:v>
      </x:c>
      <x:c r="E169" s="13" t="s">
        <x:v>2098</x:v>
      </x:c>
      <x:c r="F169" s="13" t="s">
        <x:v>178</x:v>
      </x:c>
      <x:c r="G169" s="11" t="s">
        <x:v>1836</x:v>
      </x:c>
      <x:c r="H169" s="14" t="s">
        <x:v>971</x:v>
      </x:c>
      <x:c r="I169" s="3" t="s">
        <x:v>178</x:v>
      </x:c>
      <x:c r="J169" s="25" t="str">
        <x:f t="shared" si="11"/>
        <x:v>→個票</x:v>
      </x:c>
      <x:c r="K169" s="15" t="str">
        <x:f t="shared" si="12"/>
        <x:v>.../../個票/法適用・申請/pdf/law_0497.pdf</x:v>
      </x:c>
      <x:c r="L169" s="16" t="s">
        <x:v>406</x:v>
      </x:c>
    </x:row>
    <x:row r="170" spans="1:12" ht="25.899999999999999" customHeight="1">
      <x:c r="A170" s="11" t="s">
        <x:v>722</x:v>
      </x:c>
      <x:c r="B170" s="12">
        <x:f>SUBTOTAL(3,A$1:A170)-1</x:f>
        <x:v>158</x:v>
      </x:c>
      <x:c r="C170" s="13" t="s">
        <x:v>1936</x:v>
      </x:c>
      <x:c r="D170" s="13" t="s">
        <x:v>216</x:v>
      </x:c>
      <x:c r="E170" s="13" t="s">
        <x:v>2096</x:v>
      </x:c>
      <x:c r="F170" s="13" t="s">
        <x:v>178</x:v>
      </x:c>
      <x:c r="G170" s="11" t="s">
        <x:v>1837</x:v>
      </x:c>
      <x:c r="H170" s="14" t="s">
        <x:v>984</x:v>
      </x:c>
      <x:c r="I170" s="3" t="s">
        <x:v>178</x:v>
      </x:c>
      <x:c r="J170" s="25" t="str">
        <x:f t="shared" si="11"/>
        <x:v>→個票</x:v>
      </x:c>
      <x:c r="K170" s="15" t="str">
        <x:f t="shared" si="12"/>
        <x:v>.../../個票/法適用・申請/pdf/law_0498.pdf</x:v>
      </x:c>
      <x:c r="L170" s="16" t="s">
        <x:v>406</x:v>
      </x:c>
    </x:row>
    <x:row r="171" spans="1:12" ht="25.899999999999999" customHeight="1">
      <x:c r="A171" s="11" t="s">
        <x:v>722</x:v>
      </x:c>
      <x:c r="B171" s="12">
        <x:f>SUBTOTAL(3,A$1:A171)-1</x:f>
        <x:v>159</x:v>
      </x:c>
      <x:c r="C171" s="13" t="s">
        <x:v>1312</x:v>
      </x:c>
      <x:c r="D171" s="13" t="s">
        <x:v>216</x:v>
      </x:c>
      <x:c r="E171" s="13" t="s">
        <x:v>2101</x:v>
      </x:c>
      <x:c r="F171" s="13" t="s">
        <x:v>178</x:v>
      </x:c>
      <x:c r="G171" s="11" t="s">
        <x:v>1835</x:v>
      </x:c>
      <x:c r="H171" s="14" t="s">
        <x:v>978</x:v>
      </x:c>
      <x:c r="I171" s="3" t="s">
        <x:v>178</x:v>
      </x:c>
      <x:c r="J171" s="25" t="str">
        <x:f t="shared" si="11"/>
        <x:v>→個票</x:v>
      </x:c>
      <x:c r="K171" s="15" t="str">
        <x:f t="shared" si="12"/>
        <x:v>.../../個票/法適用・申請/pdf/law_0499.pdf</x:v>
      </x:c>
      <x:c r="L171" s="16" t="s">
        <x:v>406</x:v>
      </x:c>
    </x:row>
    <x:row r="172" spans="1:12" ht="25.899999999999999" customHeight="1">
      <x:c r="A172" s="11" t="s">
        <x:v>722</x:v>
      </x:c>
      <x:c r="B172" s="12">
        <x:f>SUBTOTAL(3,A$1:A172)-1</x:f>
        <x:v>160</x:v>
      </x:c>
      <x:c r="C172" s="13" t="s">
        <x:v>1253</x:v>
      </x:c>
      <x:c r="D172" s="13" t="s">
        <x:v>216</x:v>
      </x:c>
      <x:c r="E172" s="13" t="s">
        <x:v>2103</x:v>
      </x:c>
      <x:c r="F172" s="13" t="s">
        <x:v>178</x:v>
      </x:c>
      <x:c r="G172" s="11" t="s">
        <x:v>1820</x:v>
      </x:c>
      <x:c r="H172" s="14" t="s">
        <x:v>968</x:v>
      </x:c>
      <x:c r="I172" s="3" t="s">
        <x:v>178</x:v>
      </x:c>
      <x:c r="J172" s="25" t="str">
        <x:f t="shared" si="11"/>
        <x:v>→個票</x:v>
      </x:c>
      <x:c r="K172" s="15" t="str">
        <x:f t="shared" si="12"/>
        <x:v>.../../個票/法適用・申請/pdf/law_0500.pdf</x:v>
      </x:c>
      <x:c r="L172" s="16" t="s">
        <x:v>406</x:v>
      </x:c>
    </x:row>
    <x:row r="173" spans="1:12" ht="25.899999999999999" customHeight="1">
      <x:c r="A173" s="11" t="s">
        <x:v>722</x:v>
      </x:c>
      <x:c r="B173" s="12">
        <x:f>SUBTOTAL(3,A$1:A173)-1</x:f>
        <x:v>161</x:v>
      </x:c>
      <x:c r="C173" s="13" t="s">
        <x:v>1318</x:v>
      </x:c>
      <x:c r="D173" s="13" t="s">
        <x:v>216</x:v>
      </x:c>
      <x:c r="E173" s="13" t="s">
        <x:v>1196</x:v>
      </x:c>
      <x:c r="F173" s="13" t="s">
        <x:v>178</x:v>
      </x:c>
      <x:c r="G173" s="11" t="s">
        <x:v>1834</x:v>
      </x:c>
      <x:c r="H173" s="14" t="s">
        <x:v>974</x:v>
      </x:c>
      <x:c r="I173" s="3" t="s">
        <x:v>178</x:v>
      </x:c>
      <x:c r="J173" s="25" t="str">
        <x:f t="shared" si="11"/>
        <x:v>→個票</x:v>
      </x:c>
      <x:c r="K173" s="15" t="str">
        <x:f t="shared" si="12"/>
        <x:v>.../../個票/法適用・申請/pdf/law_0501.pdf</x:v>
      </x:c>
      <x:c r="L173" s="16" t="s">
        <x:v>406</x:v>
      </x:c>
    </x:row>
    <x:row r="174" spans="1:12" ht="25.899999999999999" customHeight="1">
      <x:c r="A174" s="11" t="s">
        <x:v>722</x:v>
      </x:c>
      <x:c r="B174" s="12">
        <x:f>SUBTOTAL(3,A$1:A174)-1</x:f>
        <x:v>162</x:v>
      </x:c>
      <x:c r="C174" s="13" t="s">
        <x:v>1235</x:v>
      </x:c>
      <x:c r="D174" s="13" t="s">
        <x:v>216</x:v>
      </x:c>
      <x:c r="E174" s="13" t="s">
        <x:v>2105</x:v>
      </x:c>
      <x:c r="F174" s="13" t="s">
        <x:v>178</x:v>
      </x:c>
      <x:c r="G174" s="11" t="s">
        <x:v>1848</x:v>
      </x:c>
      <x:c r="H174" s="14" t="s">
        <x:v>975</x:v>
      </x:c>
      <x:c r="I174" s="3" t="s">
        <x:v>178</x:v>
      </x:c>
      <x:c r="J174" s="25" t="str">
        <x:f t="shared" ref="J174:J205" si="13">HYPERLINK(K174,"→個票")</x:f>
        <x:v>→個票</x:v>
      </x:c>
      <x:c r="K174" s="15" t="str">
        <x:f t="shared" ref="K174:K192" si="14">".../../個票/法適用・申請/pdf/law_"&amp;H174&amp;".pdf"</x:f>
        <x:v>.../../個票/法適用・申請/pdf/law_0502.pdf</x:v>
      </x:c>
      <x:c r="L174" s="16" t="s">
        <x:v>406</x:v>
      </x:c>
    </x:row>
    <x:row r="175" spans="1:12" ht="25.899999999999999" customHeight="1">
      <x:c r="A175" s="11" t="s">
        <x:v>722</x:v>
      </x:c>
      <x:c r="B175" s="12">
        <x:f>SUBTOTAL(3,A$1:A175)-1</x:f>
        <x:v>163</x:v>
      </x:c>
      <x:c r="C175" s="13" t="s">
        <x:v>1245</x:v>
      </x:c>
      <x:c r="D175" s="13" t="s">
        <x:v>216</x:v>
      </x:c>
      <x:c r="E175" s="13" t="s">
        <x:v>2094</x:v>
      </x:c>
      <x:c r="F175" s="13" t="s">
        <x:v>178</x:v>
      </x:c>
      <x:c r="G175" s="11" t="s">
        <x:v>1840</x:v>
      </x:c>
      <x:c r="H175" s="14" t="s">
        <x:v>979</x:v>
      </x:c>
      <x:c r="I175" s="3" t="s">
        <x:v>178</x:v>
      </x:c>
      <x:c r="J175" s="25" t="str">
        <x:f t="shared" si="13"/>
        <x:v>→個票</x:v>
      </x:c>
      <x:c r="K175" s="15" t="str">
        <x:f t="shared" si="14"/>
        <x:v>.../../個票/法適用・申請/pdf/law_0503.pdf</x:v>
      </x:c>
      <x:c r="L175" s="16" t="s">
        <x:v>406</x:v>
      </x:c>
    </x:row>
    <x:row r="176" spans="1:12" ht="25.899999999999999" customHeight="1">
      <x:c r="A176" s="11" t="s">
        <x:v>722</x:v>
      </x:c>
      <x:c r="B176" s="12">
        <x:f>SUBTOTAL(3,A$1:A176)-1</x:f>
        <x:v>164</x:v>
      </x:c>
      <x:c r="C176" s="13" t="s">
        <x:v>1261</x:v>
      </x:c>
      <x:c r="D176" s="13" t="s">
        <x:v>216</x:v>
      </x:c>
      <x:c r="E176" s="13" t="s">
        <x:v>2099</x:v>
      </x:c>
      <x:c r="F176" s="13" t="s">
        <x:v>178</x:v>
      </x:c>
      <x:c r="G176" s="11" t="s">
        <x:v>1822</x:v>
      </x:c>
      <x:c r="H176" s="14" t="s">
        <x:v>1132</x:v>
      </x:c>
      <x:c r="I176" s="3" t="s">
        <x:v>178</x:v>
      </x:c>
      <x:c r="J176" s="25" t="str">
        <x:f t="shared" si="13"/>
        <x:v>→個票</x:v>
      </x:c>
      <x:c r="K176" s="15" t="str">
        <x:f t="shared" si="14"/>
        <x:v>.../../個票/法適用・申請/pdf/law_0504.pdf</x:v>
      </x:c>
      <x:c r="L176" s="16" t="s">
        <x:v>406</x:v>
      </x:c>
    </x:row>
    <x:row r="177" spans="1:12" ht="25.899999999999999" customHeight="1">
      <x:c r="A177" s="11" t="s">
        <x:v>722</x:v>
      </x:c>
      <x:c r="B177" s="12">
        <x:f>SUBTOTAL(3,A$1:A177)-1</x:f>
        <x:v>165</x:v>
      </x:c>
      <x:c r="C177" s="13" t="s">
        <x:v>1818</x:v>
      </x:c>
      <x:c r="D177" s="13" t="s">
        <x:v>216</x:v>
      </x:c>
      <x:c r="E177" s="13" t="s">
        <x:v>1131</x:v>
      </x:c>
      <x:c r="F177" s="13" t="s">
        <x:v>178</x:v>
      </x:c>
      <x:c r="G177" s="11" t="s">
        <x:v>1832</x:v>
      </x:c>
      <x:c r="H177" s="14" t="s">
        <x:v>901</x:v>
      </x:c>
      <x:c r="I177" s="3" t="s">
        <x:v>178</x:v>
      </x:c>
      <x:c r="J177" s="25" t="str">
        <x:f t="shared" si="13"/>
        <x:v>→個票</x:v>
      </x:c>
      <x:c r="K177" s="15" t="str">
        <x:f t="shared" si="14"/>
        <x:v>.../../個票/法適用・申請/pdf/law_0505.pdf</x:v>
      </x:c>
      <x:c r="L177" s="16" t="s">
        <x:v>406</x:v>
      </x:c>
    </x:row>
    <x:row r="178" spans="1:12" ht="25.899999999999999" customHeight="1">
      <x:c r="A178" s="11" t="s">
        <x:v>722</x:v>
      </x:c>
      <x:c r="B178" s="12">
        <x:f>SUBTOTAL(3,A$1:A178)-1</x:f>
        <x:v>166</x:v>
      </x:c>
      <x:c r="C178" s="13" t="s">
        <x:v>2040</x:v>
      </x:c>
      <x:c r="D178" s="13" t="s">
        <x:v>216</x:v>
      </x:c>
      <x:c r="E178" s="13" t="s">
        <x:v>2092</x:v>
      </x:c>
      <x:c r="F178" s="13" t="s">
        <x:v>178</x:v>
      </x:c>
      <x:c r="G178" s="11" t="s">
        <x:v>1821</x:v>
      </x:c>
      <x:c r="H178" s="14" t="s">
        <x:v>893</x:v>
      </x:c>
      <x:c r="I178" s="3" t="s">
        <x:v>178</x:v>
      </x:c>
      <x:c r="J178" s="25" t="str">
        <x:f t="shared" si="13"/>
        <x:v>→個票</x:v>
      </x:c>
      <x:c r="K178" s="15" t="str">
        <x:f t="shared" si="14"/>
        <x:v>.../../個票/法適用・申請/pdf/law_0506.pdf</x:v>
      </x:c>
      <x:c r="L178" s="16" t="s">
        <x:v>406</x:v>
      </x:c>
    </x:row>
    <x:row r="179" spans="1:12" ht="25.899999999999999" customHeight="1">
      <x:c r="A179" s="11" t="s">
        <x:v>722</x:v>
      </x:c>
      <x:c r="B179" s="12">
        <x:f>SUBTOTAL(3,A$1:A179)-1</x:f>
        <x:v>167</x:v>
      </x:c>
      <x:c r="C179" s="13" t="s">
        <x:v>1571</x:v>
      </x:c>
      <x:c r="D179" s="13" t="s">
        <x:v>216</x:v>
      </x:c>
      <x:c r="E179" s="13" t="s">
        <x:v>2104</x:v>
      </x:c>
      <x:c r="F179" s="13" t="s">
        <x:v>178</x:v>
      </x:c>
      <x:c r="G179" s="11" t="s">
        <x:v>1828</x:v>
      </x:c>
      <x:c r="H179" s="14" t="s">
        <x:v>916</x:v>
      </x:c>
      <x:c r="I179" s="3" t="s">
        <x:v>178</x:v>
      </x:c>
      <x:c r="J179" s="25" t="str">
        <x:f t="shared" si="13"/>
        <x:v>→個票</x:v>
      </x:c>
      <x:c r="K179" s="15" t="str">
        <x:f t="shared" si="14"/>
        <x:v>.../../個票/法適用・申請/pdf/law_0507.pdf</x:v>
      </x:c>
      <x:c r="L179" s="16" t="s">
        <x:v>406</x:v>
      </x:c>
    </x:row>
    <x:row r="180" spans="1:12" ht="25.899999999999999" customHeight="1">
      <x:c r="A180" s="11" t="s">
        <x:v>722</x:v>
      </x:c>
      <x:c r="B180" s="12">
        <x:f>SUBTOTAL(3,A$1:A180)-1</x:f>
        <x:v>168</x:v>
      </x:c>
      <x:c r="C180" s="13" t="s">
        <x:v>1948</x:v>
      </x:c>
      <x:c r="D180" s="13" t="s">
        <x:v>216</x:v>
      </x:c>
      <x:c r="E180" s="13" t="s">
        <x:v>2100</x:v>
      </x:c>
      <x:c r="F180" s="13" t="s">
        <x:v>178</x:v>
      </x:c>
      <x:c r="G180" s="11" t="s">
        <x:v>1839</x:v>
      </x:c>
      <x:c r="H180" s="14" t="s">
        <x:v>1133</x:v>
      </x:c>
      <x:c r="I180" s="3" t="s">
        <x:v>178</x:v>
      </x:c>
      <x:c r="J180" s="25" t="str">
        <x:f t="shared" si="13"/>
        <x:v>→個票</x:v>
      </x:c>
      <x:c r="K180" s="15" t="str">
        <x:f t="shared" si="14"/>
        <x:v>.../../個票/法適用・申請/pdf/law_0508.pdf</x:v>
      </x:c>
      <x:c r="L180" s="16" t="s">
        <x:v>406</x:v>
      </x:c>
    </x:row>
    <x:row r="181" spans="1:12" ht="25.899999999999999" customHeight="1">
      <x:c r="A181" s="11" t="s">
        <x:v>722</x:v>
      </x:c>
      <x:c r="B181" s="12">
        <x:f>SUBTOTAL(3,A$1:A181)-1</x:f>
        <x:v>169</x:v>
      </x:c>
      <x:c r="C181" s="13" t="s">
        <x:v>1808</x:v>
      </x:c>
      <x:c r="D181" s="13" t="s">
        <x:v>216</x:v>
      </x:c>
      <x:c r="E181" s="13" t="s">
        <x:v>2097</x:v>
      </x:c>
      <x:c r="F181" s="13" t="s">
        <x:v>178</x:v>
      </x:c>
      <x:c r="G181" s="11" t="s">
        <x:v>1842</x:v>
      </x:c>
      <x:c r="H181" s="14" t="s">
        <x:v>888</x:v>
      </x:c>
      <x:c r="I181" s="3" t="s">
        <x:v>178</x:v>
      </x:c>
      <x:c r="J181" s="25" t="str">
        <x:f t="shared" si="13"/>
        <x:v>→個票</x:v>
      </x:c>
      <x:c r="K181" s="15" t="str">
        <x:f t="shared" si="14"/>
        <x:v>.../../個票/法適用・申請/pdf/law_0509.pdf</x:v>
      </x:c>
      <x:c r="L181" s="16" t="s">
        <x:v>406</x:v>
      </x:c>
    </x:row>
    <x:row r="182" spans="1:12" ht="25.899999999999999" customHeight="1">
      <x:c r="A182" s="11" t="s">
        <x:v>2118</x:v>
      </x:c>
      <x:c r="B182" s="12">
        <x:f>SUBTOTAL(3,A$1:A182)-1</x:f>
        <x:v>170</x:v>
      </x:c>
      <x:c r="C182" s="13" t="s">
        <x:v>1195</x:v>
      </x:c>
      <x:c r="D182" s="13" t="s">
        <x:v>2119</x:v>
      </x:c>
      <x:c r="E182" s="13" t="s">
        <x:v>218</x:v>
      </x:c>
      <x:c r="F182" s="13" t="s">
        <x:v>178</x:v>
      </x:c>
      <x:c r="G182" s="11" t="s">
        <x:v>1134</x:v>
      </x:c>
      <x:c r="H182" s="14" t="s">
        <x:v>1134</x:v>
      </x:c>
      <x:c r="I182" s="3" t="s">
        <x:v>178</x:v>
      </x:c>
      <x:c r="J182" s="25" t="str">
        <x:f t="shared" si="13"/>
        <x:v>→個票</x:v>
      </x:c>
      <x:c r="K182" s="15" t="str">
        <x:f t="shared" si="14"/>
        <x:v>.../../個票/法適用・申請/pdf/law_1087.pdf</x:v>
      </x:c>
      <x:c r="L182" s="16" t="s">
        <x:v>406</x:v>
      </x:c>
    </x:row>
    <x:row r="183" spans="1:12" ht="25.899999999999999" customHeight="1">
      <x:c r="A183" s="11" t="s">
        <x:v>722</x:v>
      </x:c>
      <x:c r="B183" s="12">
        <x:f>SUBTOTAL(3,A$1:A183)-1</x:f>
        <x:v>171</x:v>
      </x:c>
      <x:c r="C183" s="13" t="s">
        <x:v>1252</x:v>
      </x:c>
      <x:c r="D183" s="13" t="s">
        <x:v>216</x:v>
      </x:c>
      <x:c r="E183" s="13" t="s">
        <x:v>2102</x:v>
      </x:c>
      <x:c r="F183" s="13" t="s">
        <x:v>178</x:v>
      </x:c>
      <x:c r="G183" s="11" t="s">
        <x:v>972</x:v>
      </x:c>
      <x:c r="H183" s="14" t="s">
        <x:v>972</x:v>
      </x:c>
      <x:c r="I183" s="3" t="s">
        <x:v>178</x:v>
      </x:c>
      <x:c r="J183" s="25" t="str">
        <x:f t="shared" si="13"/>
        <x:v>→個票</x:v>
      </x:c>
      <x:c r="K183" s="15" t="str">
        <x:f t="shared" si="14"/>
        <x:v>.../../個票/法適用・申請/pdf/law_1132.pdf</x:v>
      </x:c>
      <x:c r="L183" s="16" t="s">
        <x:v>406</x:v>
      </x:c>
    </x:row>
    <x:row r="184" spans="1:12" ht="25.899999999999999" customHeight="1">
      <x:c r="A184" s="11" t="s">
        <x:v>722</x:v>
      </x:c>
      <x:c r="B184" s="12">
        <x:f>SUBTOTAL(3,A$1:A184)-1</x:f>
        <x:v>172</x:v>
      </x:c>
      <x:c r="C184" s="13" t="s">
        <x:v>1237</x:v>
      </x:c>
      <x:c r="D184" s="13" t="s">
        <x:v>216</x:v>
      </x:c>
      <x:c r="E184" s="13" t="s">
        <x:v>2095</x:v>
      </x:c>
      <x:c r="F184" s="13" t="s">
        <x:v>178</x:v>
      </x:c>
      <x:c r="G184" s="11" t="s">
        <x:v>969</x:v>
      </x:c>
      <x:c r="H184" s="14" t="s">
        <x:v>969</x:v>
      </x:c>
      <x:c r="I184" s="3" t="s">
        <x:v>178</x:v>
      </x:c>
      <x:c r="J184" s="25" t="str">
        <x:f t="shared" si="13"/>
        <x:v>→個票</x:v>
      </x:c>
      <x:c r="K184" s="15" t="str">
        <x:f t="shared" si="14"/>
        <x:v>.../../個票/法適用・申請/pdf/law_1133.pdf</x:v>
      </x:c>
      <x:c r="L184" s="16" t="s">
        <x:v>406</x:v>
      </x:c>
    </x:row>
    <x:row r="185" spans="1:12" ht="25.899999999999999" customHeight="1">
      <x:c r="A185" s="11" t="s">
        <x:v>2118</x:v>
      </x:c>
      <x:c r="B185" s="12">
        <x:f>SUBTOTAL(3,A$1:A185)-1</x:f>
        <x:v>173</x:v>
      </x:c>
      <x:c r="C185" s="13" t="s">
        <x:v>1950</x:v>
      </x:c>
      <x:c r="D185" s="13" t="s">
        <x:v>2119</x:v>
      </x:c>
      <x:c r="E185" s="13" t="s">
        <x:v>756</x:v>
      </x:c>
      <x:c r="F185" s="13" t="s">
        <x:v>178</x:v>
      </x:c>
      <x:c r="G185" s="11" t="s">
        <x:v>1139</x:v>
      </x:c>
      <x:c r="H185" s="14" t="s">
        <x:v>1139</x:v>
      </x:c>
      <x:c r="I185" s="3" t="s">
        <x:v>178</x:v>
      </x:c>
      <x:c r="J185" s="25" t="str">
        <x:f t="shared" si="13"/>
        <x:v>→個票</x:v>
      </x:c>
      <x:c r="K185" s="15" t="str">
        <x:f t="shared" si="14"/>
        <x:v>.../../個票/法適用・申請/pdf/law_1568.pdf</x:v>
      </x:c>
      <x:c r="L185" s="16" t="s">
        <x:v>406</x:v>
      </x:c>
    </x:row>
    <x:row r="186" spans="1:12" ht="25.899999999999999" customHeight="1">
      <x:c r="A186" s="11" t="s">
        <x:v>2118</x:v>
      </x:c>
      <x:c r="B186" s="12">
        <x:f>SUBTOTAL(3,A$1:A186)-1</x:f>
        <x:v>174</x:v>
      </x:c>
      <x:c r="C186" s="13" t="s">
        <x:v>1949</x:v>
      </x:c>
      <x:c r="D186" s="13" t="s">
        <x:v>2119</x:v>
      </x:c>
      <x:c r="E186" s="13" t="s">
        <x:v>761</x:v>
      </x:c>
      <x:c r="F186" s="13" t="s">
        <x:v>178</x:v>
      </x:c>
      <x:c r="G186" s="11" t="s">
        <x:v>1138</x:v>
      </x:c>
      <x:c r="H186" s="14" t="s">
        <x:v>1138</x:v>
      </x:c>
      <x:c r="I186" s="3" t="s">
        <x:v>178</x:v>
      </x:c>
      <x:c r="J186" s="25" t="str">
        <x:f t="shared" si="13"/>
        <x:v>→個票</x:v>
      </x:c>
      <x:c r="K186" s="15" t="str">
        <x:f t="shared" si="14"/>
        <x:v>.../../個票/法適用・申請/pdf/law_1571.pdf</x:v>
      </x:c>
      <x:c r="L186" s="16" t="s">
        <x:v>406</x:v>
      </x:c>
    </x:row>
    <x:row r="187" spans="1:12" ht="25.899999999999999" customHeight="1">
      <x:c r="A187" s="11" t="s">
        <x:v>2118</x:v>
      </x:c>
      <x:c r="B187" s="12">
        <x:f>SUBTOTAL(3,A$1:A187)-1</x:f>
        <x:v>175</x:v>
      </x:c>
      <x:c r="C187" s="13" t="s">
        <x:v>2025</x:v>
      </x:c>
      <x:c r="D187" s="13" t="s">
        <x:v>2119</x:v>
      </x:c>
      <x:c r="E187" s="13" t="s">
        <x:v>758</x:v>
      </x:c>
      <x:c r="F187" s="13" t="s">
        <x:v>178</x:v>
      </x:c>
      <x:c r="G187" s="11" t="s">
        <x:v>894</x:v>
      </x:c>
      <x:c r="H187" s="14" t="s">
        <x:v>894</x:v>
      </x:c>
      <x:c r="I187" s="3" t="s">
        <x:v>178</x:v>
      </x:c>
      <x:c r="J187" s="25" t="str">
        <x:f t="shared" si="13"/>
        <x:v>→個票</x:v>
      </x:c>
      <x:c r="K187" s="15" t="str">
        <x:f t="shared" si="14"/>
        <x:v>.../../個票/法適用・申請/pdf/law_1574.pdf</x:v>
      </x:c>
      <x:c r="L187" s="16" t="s">
        <x:v>406</x:v>
      </x:c>
    </x:row>
    <x:row r="188" spans="1:12" ht="25.899999999999999" customHeight="1">
      <x:c r="A188" s="11" t="s">
        <x:v>722</x:v>
      </x:c>
      <x:c r="B188" s="12">
        <x:f>SUBTOTAL(3,A$1:A188)-1</x:f>
        <x:v>176</x:v>
      </x:c>
      <x:c r="C188" s="13" t="s">
        <x:v>1814</x:v>
      </x:c>
      <x:c r="D188" s="13" t="s">
        <x:v>216</x:v>
      </x:c>
      <x:c r="E188" s="13" t="s">
        <x:v>2093</x:v>
      </x:c>
      <x:c r="F188" s="13" t="s">
        <x:v>178</x:v>
      </x:c>
      <x:c r="G188" s="11" t="s">
        <x:v>906</x:v>
      </x:c>
      <x:c r="H188" s="14" t="s">
        <x:v>906</x:v>
      </x:c>
      <x:c r="I188" s="3" t="s">
        <x:v>178</x:v>
      </x:c>
      <x:c r="J188" s="25" t="str">
        <x:f t="shared" si="13"/>
        <x:v>→個票</x:v>
      </x:c>
      <x:c r="K188" s="15" t="str">
        <x:f t="shared" si="14"/>
        <x:v>.../../個票/法適用・申請/pdf/law_1595.pdf</x:v>
      </x:c>
      <x:c r="L188" s="16" t="s">
        <x:v>406</x:v>
      </x:c>
    </x:row>
    <x:row r="189" spans="1:12" ht="25.899999999999999" customHeight="1">
      <x:c r="A189" s="11" t="s">
        <x:v>722</x:v>
      </x:c>
      <x:c r="B189" s="12">
        <x:f>SUBTOTAL(3,A$1:A189)-1</x:f>
        <x:v>177</x:v>
      </x:c>
      <x:c r="C189" s="13" t="s">
        <x:v>2110</x:v>
      </x:c>
      <x:c r="D189" s="13" t="s">
        <x:v>216</x:v>
      </x:c>
      <x:c r="E189" s="13" t="s">
        <x:v>2122</x:v>
      </x:c>
      <x:c r="F189" s="13" t="s">
        <x:v>178</x:v>
      </x:c>
      <x:c r="G189" s="11" t="s">
        <x:v>907</x:v>
      </x:c>
      <x:c r="H189" s="14" t="s">
        <x:v>907</x:v>
      </x:c>
      <x:c r="I189" s="3" t="s">
        <x:v>178</x:v>
      </x:c>
      <x:c r="J189" s="25" t="str">
        <x:f t="shared" si="13"/>
        <x:v>→個票</x:v>
      </x:c>
      <x:c r="K189" s="15" t="str">
        <x:f t="shared" si="14"/>
        <x:v>.../../個票/法適用・申請/pdf/law_1718.pdf</x:v>
      </x:c>
      <x:c r="L189" s="16" t="s">
        <x:v>406</x:v>
      </x:c>
    </x:row>
    <x:row r="190" spans="1:12" ht="58.149999999999999" customHeight="1">
      <x:c r="A190" s="11" t="s">
        <x:v>722</x:v>
      </x:c>
      <x:c r="B190" s="12">
        <x:f>SUBTOTAL(3,A$1:A190)-1</x:f>
        <x:v>178</x:v>
      </x:c>
      <x:c r="C190" s="13" t="s">
        <x:v>2111</x:v>
      </x:c>
      <x:c r="D190" s="13" t="s">
        <x:v>216</x:v>
      </x:c>
      <x:c r="E190" s="13" t="s">
        <x:v>1940</x:v>
      </x:c>
      <x:c r="F190" s="13" t="s">
        <x:v>178</x:v>
      </x:c>
      <x:c r="G190" s="11" t="s">
        <x:v>1137</x:v>
      </x:c>
      <x:c r="H190" s="14" t="s">
        <x:v>1137</x:v>
      </x:c>
      <x:c r="I190" s="3" t="s">
        <x:v>178</x:v>
      </x:c>
      <x:c r="J190" s="25" t="str">
        <x:f t="shared" si="13"/>
        <x:v>→個票</x:v>
      </x:c>
      <x:c r="K190" s="15" t="str">
        <x:f t="shared" si="14"/>
        <x:v>.../../個票/法適用・申請/pdf/law_1719.pdf</x:v>
      </x:c>
      <x:c r="L190" s="16" t="s">
        <x:v>406</x:v>
      </x:c>
    </x:row>
    <x:row r="191" spans="1:12" ht="58.149999999999999" customHeight="1">
      <x:c r="A191" s="11" t="s">
        <x:v>722</x:v>
      </x:c>
      <x:c r="B191" s="12">
        <x:f>SUBTOTAL(3,A$1:A191)-1</x:f>
        <x:v>179</x:v>
      </x:c>
      <x:c r="C191" s="13" t="s">
        <x:v>1976</x:v>
      </x:c>
      <x:c r="D191" s="13" t="s">
        <x:v>216</x:v>
      </x:c>
      <x:c r="E191" s="13" t="s">
        <x:v>1136</x:v>
      </x:c>
      <x:c r="F191" s="13" t="s">
        <x:v>178</x:v>
      </x:c>
      <x:c r="G191" s="11" t="s">
        <x:v>915</x:v>
      </x:c>
      <x:c r="H191" s="14" t="s">
        <x:v>915</x:v>
      </x:c>
      <x:c r="I191" s="3" t="s">
        <x:v>178</x:v>
      </x:c>
      <x:c r="J191" s="25" t="str">
        <x:f t="shared" si="13"/>
        <x:v>→個票</x:v>
      </x:c>
      <x:c r="K191" s="15" t="str">
        <x:f t="shared" si="14"/>
        <x:v>.../../個票/法適用・申請/pdf/law_1809.pdf</x:v>
      </x:c>
      <x:c r="L191" s="16" t="s">
        <x:v>406</x:v>
      </x:c>
    </x:row>
    <x:row r="192" spans="1:12" ht="58.149999999999999" customHeight="1">
      <x:c r="A192" s="11" t="s">
        <x:v>722</x:v>
      </x:c>
      <x:c r="B192" s="12">
        <x:f>SUBTOTAL(3,A$1:A192)-1</x:f>
        <x:v>180</x:v>
      </x:c>
      <x:c r="C192" s="13" t="s">
        <x:v>1234</x:v>
      </x:c>
      <x:c r="D192" s="13" t="s">
        <x:v>216</x:v>
      </x:c>
      <x:c r="E192" s="13" t="s">
        <x:v>2106</x:v>
      </x:c>
      <x:c r="F192" s="13" t="s">
        <x:v>178</x:v>
      </x:c>
      <x:c r="G192" s="11" t="s">
        <x:v>889</x:v>
      </x:c>
      <x:c r="H192" s="14" t="s">
        <x:v>889</x:v>
      </x:c>
      <x:c r="I192" s="3" t="s">
        <x:v>178</x:v>
      </x:c>
      <x:c r="J192" s="25" t="str">
        <x:f t="shared" si="13"/>
        <x:v>→個票</x:v>
      </x:c>
      <x:c r="K192" s="15" t="str">
        <x:f t="shared" si="14"/>
        <x:v>.../../個票/法適用・申請/pdf/law_1810.pdf</x:v>
      </x:c>
      <x:c r="L192" s="16" t="s">
        <x:v>406</x:v>
      </x:c>
    </x:row>
    <x:row r="193" spans="1:12" ht="22.5" customHeight="1">
      <x:c r="A193" s="7"/>
      <x:c r="B193" s="8" t="str">
        <x:f>"◎"&amp;L194</x:f>
        <x:v>◎健康福祉部 健康増進課</x:v>
      </x:c>
      <x:c r="C193" s="9"/>
      <x:c r="D193" s="9"/>
      <x:c r="E193" s="7"/>
      <x:c r="F193" s="7"/>
      <x:c r="G193" s="7"/>
      <x:c r="H193" s="7"/>
      <x:c r="I193" s="7"/>
      <x:c r="J193" s="7"/>
      <x:c r="K193" s="7"/>
      <x:c r="L193" s="10" t="str">
        <x:f>L194</x:f>
        <x:v>健康福祉部 健康増進課</x:v>
      </x:c>
    </x:row>
    <x:row r="194" spans="1:12" ht="25.899999999999999" customHeight="1">
      <x:c r="A194" s="11" t="s">
        <x:v>723</x:v>
      </x:c>
      <x:c r="B194" s="12">
        <x:f>SUBTOTAL(3,A$1:A194)-1</x:f>
        <x:v>181</x:v>
      </x:c>
      <x:c r="C194" s="13" t="s">
        <x:v>2117</x:v>
      </x:c>
      <x:c r="D194" s="13" t="s">
        <x:v>206</x:v>
      </x:c>
      <x:c r="E194" s="13" t="s">
        <x:v>542</x:v>
      </x:c>
      <x:c r="F194" s="13" t="s">
        <x:v>178</x:v>
      </x:c>
      <x:c r="G194" s="11" t="s">
        <x:v>96</x:v>
      </x:c>
      <x:c r="H194" s="14" t="s">
        <x:v>643</x:v>
      </x:c>
      <x:c r="I194" s="3" t="s">
        <x:v>178</x:v>
      </x:c>
      <x:c r="J194" s="25" t="str">
        <x:f>HYPERLINK(K194,"→個票")</x:f>
        <x:v>→個票</x:v>
      </x:c>
      <x:c r="K194" s="15" t="str">
        <x:f>".../../個票/法適用・申請/pdf/law_"&amp;H194&amp;".pdf"</x:f>
        <x:v>.../../個票/法適用・申請/pdf/law_0341.pdf</x:v>
      </x:c>
      <x:c r="L194" s="16" t="s">
        <x:v>407</x:v>
      </x:c>
    </x:row>
    <x:row r="195" spans="1:12" ht="22.5" customHeight="1">
      <x:c r="A195" s="7"/>
      <x:c r="B195" s="8" t="str">
        <x:f>"◎"&amp;L196</x:f>
        <x:v>◎農林商工部 農林畜産課</x:v>
      </x:c>
      <x:c r="C195" s="9"/>
      <x:c r="D195" s="9"/>
      <x:c r="E195" s="7"/>
      <x:c r="F195" s="7"/>
      <x:c r="G195" s="7"/>
      <x:c r="H195" s="7"/>
      <x:c r="I195" s="7"/>
      <x:c r="J195" s="7"/>
      <x:c r="K195" s="7"/>
      <x:c r="L195" s="10" t="str">
        <x:f>L196</x:f>
        <x:v>農林商工部 農林畜産課</x:v>
      </x:c>
    </x:row>
    <x:row r="196" spans="1:12" ht="25.899999999999999" customHeight="1">
      <x:c r="A196" s="11" t="s">
        <x:v>2131</x:v>
      </x:c>
      <x:c r="B196" s="12">
        <x:f>SUBTOTAL(3,A$1:A196)-1</x:f>
        <x:v>182</x:v>
      </x:c>
      <x:c r="C196" s="13" t="s">
        <x:v>2124</x:v>
      </x:c>
      <x:c r="D196" s="13" t="s">
        <x:v>2258</x:v>
      </x:c>
      <x:c r="E196" s="13" t="s">
        <x:v>209</x:v>
      </x:c>
      <x:c r="F196" s="13" t="s">
        <x:v>178</x:v>
      </x:c>
      <x:c r="G196" s="11" t="s">
        <x:v>180</x:v>
      </x:c>
      <x:c r="H196" s="14" t="s">
        <x:v>522</x:v>
      </x:c>
      <x:c r="I196" s="3" t="s">
        <x:v>178</x:v>
      </x:c>
      <x:c r="J196" s="25" t="str">
        <x:f t="shared" ref="J196:J237" si="15">HYPERLINK(K196,"→個票")</x:f>
        <x:v>→個票</x:v>
      </x:c>
      <x:c r="K196" s="15" t="str">
        <x:f t="shared" ref="K196:K237" si="16">".../../個票/法適用・申請/pdf/law_"&amp;H196&amp;".pdf"</x:f>
        <x:v>.../../個票/法適用・申請/pdf/law_0001.pdf</x:v>
      </x:c>
      <x:c r="L196" s="16" t="s">
        <x:v>408</x:v>
      </x:c>
    </x:row>
    <x:row r="197" spans="1:12" ht="25.899999999999999" customHeight="1">
      <x:c r="A197" s="11" t="s">
        <x:v>724</x:v>
      </x:c>
      <x:c r="B197" s="12">
        <x:f>SUBTOTAL(3,A$1:A197)-1</x:f>
        <x:v>183</x:v>
      </x:c>
      <x:c r="C197" s="13" t="s">
        <x:v>2112</x:v>
      </x:c>
      <x:c r="D197" s="13" t="s">
        <x:v>727</x:v>
      </x:c>
      <x:c r="E197" s="13" t="s">
        <x:v>537</x:v>
      </x:c>
      <x:c r="F197" s="13" t="s">
        <x:v>178</x:v>
      </x:c>
      <x:c r="G197" s="11" t="s">
        <x:v>117</x:v>
      </x:c>
      <x:c r="H197" s="14" t="s">
        <x:v>682</x:v>
      </x:c>
      <x:c r="I197" s="3" t="s">
        <x:v>178</x:v>
      </x:c>
      <x:c r="J197" s="25" t="str">
        <x:f t="shared" si="15"/>
        <x:v>→個票</x:v>
      </x:c>
      <x:c r="K197" s="15" t="str">
        <x:f t="shared" si="16"/>
        <x:v>.../../個票/法適用・申請/pdf/law_0172.pdf</x:v>
      </x:c>
      <x:c r="L197" s="16" t="s">
        <x:v>408</x:v>
      </x:c>
    </x:row>
    <x:row r="198" spans="1:12" ht="25.899999999999999" customHeight="1">
      <x:c r="A198" s="11" t="s">
        <x:v>724</x:v>
      </x:c>
      <x:c r="B198" s="12">
        <x:f>SUBTOTAL(3,A$1:A198)-1</x:f>
        <x:v>184</x:v>
      </x:c>
      <x:c r="C198" s="13" t="s">
        <x:v>1260</x:v>
      </x:c>
      <x:c r="D198" s="13" t="s">
        <x:v>727</x:v>
      </x:c>
      <x:c r="E198" s="13" t="s">
        <x:v>208</x:v>
      </x:c>
      <x:c r="F198" s="13" t="s">
        <x:v>178</x:v>
      </x:c>
      <x:c r="G198" s="11" t="s">
        <x:v>110</x:v>
      </x:c>
      <x:c r="H198" s="14" t="s">
        <x:v>680</x:v>
      </x:c>
      <x:c r="I198" s="3" t="s">
        <x:v>178</x:v>
      </x:c>
      <x:c r="J198" s="25" t="str">
        <x:f t="shared" si="15"/>
        <x:v>→個票</x:v>
      </x:c>
      <x:c r="K198" s="15" t="str">
        <x:f t="shared" si="16"/>
        <x:v>.../../個票/法適用・申請/pdf/law_0173.pdf</x:v>
      </x:c>
      <x:c r="L198" s="16" t="s">
        <x:v>408</x:v>
      </x:c>
    </x:row>
    <x:row r="199" spans="1:12" ht="25.899999999999999" customHeight="1">
      <x:c r="A199" s="11" t="s">
        <x:v>2123</x:v>
      </x:c>
      <x:c r="B199" s="12">
        <x:f>SUBTOTAL(3,A$1:A199)-1</x:f>
        <x:v>185</x:v>
      </x:c>
      <x:c r="C199" s="13" t="s">
        <x:v>1239</x:v>
      </x:c>
      <x:c r="D199" s="13" t="s">
        <x:v>899</x:v>
      </x:c>
      <x:c r="E199" s="13" t="s">
        <x:v>529</x:v>
      </x:c>
      <x:c r="F199" s="13" t="s">
        <x:v>178</x:v>
      </x:c>
      <x:c r="G199" s="11" t="s">
        <x:v>19</x:v>
      </x:c>
      <x:c r="H199" s="14" t="s">
        <x:v>575</x:v>
      </x:c>
      <x:c r="I199" s="3" t="s">
        <x:v>178</x:v>
      </x:c>
      <x:c r="J199" s="25" t="str">
        <x:f t="shared" si="15"/>
        <x:v>→個票</x:v>
      </x:c>
      <x:c r="K199" s="15" t="str">
        <x:f t="shared" si="16"/>
        <x:v>.../../個票/法適用・申請/pdf/law_0177.pdf</x:v>
      </x:c>
      <x:c r="L199" s="16" t="s">
        <x:v>408</x:v>
      </x:c>
    </x:row>
    <x:row r="200" spans="1:12" ht="25.899999999999999" customHeight="1">
      <x:c r="A200" s="11" t="s">
        <x:v>732</x:v>
      </x:c>
      <x:c r="B200" s="12">
        <x:f>SUBTOTAL(3,A$1:A200)-1</x:f>
        <x:v>186</x:v>
      </x:c>
      <x:c r="C200" s="13" t="s">
        <x:v>913</x:v>
      </x:c>
      <x:c r="D200" s="13" t="s">
        <x:v>193</x:v>
      </x:c>
      <x:c r="E200" s="13" t="s">
        <x:v>1954</x:v>
      </x:c>
      <x:c r="F200" s="13" t="s">
        <x:v>178</x:v>
      </x:c>
      <x:c r="G200" s="11" t="s">
        <x:v>119</x:v>
      </x:c>
      <x:c r="H200" s="14" t="s">
        <x:v>688</x:v>
      </x:c>
      <x:c r="I200" s="3" t="s">
        <x:v>178</x:v>
      </x:c>
      <x:c r="J200" s="25" t="str">
        <x:f t="shared" si="15"/>
        <x:v>→個票</x:v>
      </x:c>
      <x:c r="K200" s="15" t="str">
        <x:f t="shared" si="16"/>
        <x:v>.../../個票/法適用・申請/pdf/law_0202.pdf</x:v>
      </x:c>
      <x:c r="L200" s="16" t="s">
        <x:v>408</x:v>
      </x:c>
    </x:row>
    <x:row r="201" spans="1:12" ht="25.899999999999999" customHeight="1">
      <x:c r="A201" s="11" t="s">
        <x:v>732</x:v>
      </x:c>
      <x:c r="B201" s="12">
        <x:f>SUBTOTAL(3,A$1:A201)-1</x:f>
        <x:v>187</x:v>
      </x:c>
      <x:c r="C201" s="13" t="s">
        <x:v>917</x:v>
      </x:c>
      <x:c r="D201" s="13" t="s">
        <x:v>193</x:v>
      </x:c>
      <x:c r="E201" s="13" t="s">
        <x:v>1942</x:v>
      </x:c>
      <x:c r="F201" s="13" t="s">
        <x:v>178</x:v>
      </x:c>
      <x:c r="G201" s="11" t="s">
        <x:v>34</x:v>
      </x:c>
      <x:c r="H201" s="14" t="s">
        <x:v>582</x:v>
      </x:c>
      <x:c r="I201" s="3" t="s">
        <x:v>178</x:v>
      </x:c>
      <x:c r="J201" s="25" t="str">
        <x:f t="shared" si="15"/>
        <x:v>→個票</x:v>
      </x:c>
      <x:c r="K201" s="15" t="str">
        <x:f t="shared" si="16"/>
        <x:v>.../../個票/法適用・申請/pdf/law_0203.pdf</x:v>
      </x:c>
      <x:c r="L201" s="16" t="s">
        <x:v>408</x:v>
      </x:c>
    </x:row>
    <x:row r="202" spans="1:12" ht="25.899999999999999" customHeight="1">
      <x:c r="A202" s="11" t="s">
        <x:v>732</x:v>
      </x:c>
      <x:c r="B202" s="12">
        <x:f>SUBTOTAL(3,A$1:A202)-1</x:f>
        <x:v>188</x:v>
      </x:c>
      <x:c r="C202" s="13" t="s">
        <x:v>2127</x:v>
      </x:c>
      <x:c r="D202" s="13" t="s">
        <x:v>193</x:v>
      </x:c>
      <x:c r="E202" s="13" t="s">
        <x:v>2130</x:v>
      </x:c>
      <x:c r="F202" s="13" t="s">
        <x:v>178</x:v>
      </x:c>
      <x:c r="G202" s="11" t="s">
        <x:v>23</x:v>
      </x:c>
      <x:c r="H202" s="14" t="s">
        <x:v>580</x:v>
      </x:c>
      <x:c r="I202" s="3" t="s">
        <x:v>178</x:v>
      </x:c>
      <x:c r="J202" s="25" t="str">
        <x:f t="shared" si="15"/>
        <x:v>→個票</x:v>
      </x:c>
      <x:c r="K202" s="15" t="str">
        <x:f t="shared" si="16"/>
        <x:v>.../../個票/法適用・申請/pdf/law_0204.pdf</x:v>
      </x:c>
      <x:c r="L202" s="16" t="s">
        <x:v>408</x:v>
      </x:c>
    </x:row>
    <x:row r="203" spans="1:12" ht="25.899999999999999" customHeight="1">
      <x:c r="A203" s="11" t="s">
        <x:v>732</x:v>
      </x:c>
      <x:c r="B203" s="12">
        <x:f>SUBTOTAL(3,A$1:A203)-1</x:f>
        <x:v>189</x:v>
      </x:c>
      <x:c r="C203" s="13" t="s">
        <x:v>1934</x:v>
      </x:c>
      <x:c r="D203" s="13" t="s">
        <x:v>193</x:v>
      </x:c>
      <x:c r="E203" s="13" t="s">
        <x:v>1927</x:v>
      </x:c>
      <x:c r="F203" s="13" t="s">
        <x:v>178</x:v>
      </x:c>
      <x:c r="G203" s="11" t="s">
        <x:v>24</x:v>
      </x:c>
      <x:c r="H203" s="14" t="s">
        <x:v>576</x:v>
      </x:c>
      <x:c r="I203" s="3" t="s">
        <x:v>178</x:v>
      </x:c>
      <x:c r="J203" s="25" t="str">
        <x:f t="shared" si="15"/>
        <x:v>→個票</x:v>
      </x:c>
      <x:c r="K203" s="15" t="str">
        <x:f t="shared" si="16"/>
        <x:v>.../../個票/法適用・申請/pdf/law_0205.pdf</x:v>
      </x:c>
      <x:c r="L203" s="16" t="s">
        <x:v>408</x:v>
      </x:c>
    </x:row>
    <x:row r="204" spans="1:12" ht="25.899999999999999" customHeight="1">
      <x:c r="A204" s="11" t="s">
        <x:v>732</x:v>
      </x:c>
      <x:c r="B204" s="12">
        <x:f>SUBTOTAL(3,A$1:A204)-1</x:f>
        <x:v>190</x:v>
      </x:c>
      <x:c r="C204" s="13" t="s">
        <x:v>1937</x:v>
      </x:c>
      <x:c r="D204" s="13" t="s">
        <x:v>193</x:v>
      </x:c>
      <x:c r="E204" s="13" t="s">
        <x:v>1946</x:v>
      </x:c>
      <x:c r="F204" s="13" t="s">
        <x:v>178</x:v>
      </x:c>
      <x:c r="G204" s="11" t="s">
        <x:v>122</x:v>
      </x:c>
      <x:c r="H204" s="14" t="s">
        <x:v>689</x:v>
      </x:c>
      <x:c r="I204" s="3" t="s">
        <x:v>178</x:v>
      </x:c>
      <x:c r="J204" s="25" t="str">
        <x:f t="shared" si="15"/>
        <x:v>→個票</x:v>
      </x:c>
      <x:c r="K204" s="15" t="str">
        <x:f t="shared" si="16"/>
        <x:v>.../../個票/法適用・申請/pdf/law_0206.pdf</x:v>
      </x:c>
      <x:c r="L204" s="16" t="s">
        <x:v>408</x:v>
      </x:c>
    </x:row>
    <x:row r="205" spans="1:12" ht="25.899999999999999" customHeight="1">
      <x:c r="A205" s="11" t="s">
        <x:v>732</x:v>
      </x:c>
      <x:c r="B205" s="12">
        <x:f>SUBTOTAL(3,A$1:A205)-1</x:f>
        <x:v>191</x:v>
      </x:c>
      <x:c r="C205" s="13" t="s">
        <x:v>1165</x:v>
      </x:c>
      <x:c r="D205" s="13" t="s">
        <x:v>193</x:v>
      </x:c>
      <x:c r="E205" s="13" t="s">
        <x:v>912</x:v>
      </x:c>
      <x:c r="F205" s="13" t="s">
        <x:v>178</x:v>
      </x:c>
      <x:c r="G205" s="11" t="s">
        <x:v>28</x:v>
      </x:c>
      <x:c r="H205" s="14" t="s">
        <x:v>584</x:v>
      </x:c>
      <x:c r="I205" s="3" t="s">
        <x:v>178</x:v>
      </x:c>
      <x:c r="J205" s="25" t="str">
        <x:f t="shared" si="15"/>
        <x:v>→個票</x:v>
      </x:c>
      <x:c r="K205" s="15" t="str">
        <x:f t="shared" si="16"/>
        <x:v>.../../個票/法適用・申請/pdf/law_0207.pdf</x:v>
      </x:c>
      <x:c r="L205" s="16" t="s">
        <x:v>408</x:v>
      </x:c>
    </x:row>
    <x:row r="206" spans="1:12" ht="25.899999999999999" customHeight="1">
      <x:c r="A206" s="11" t="s">
        <x:v>732</x:v>
      </x:c>
      <x:c r="B206" s="12">
        <x:f>SUBTOTAL(3,A$1:A206)-1</x:f>
        <x:v>192</x:v>
      </x:c>
      <x:c r="C206" s="13" t="s">
        <x:v>1161</x:v>
      </x:c>
      <x:c r="D206" s="13" t="s">
        <x:v>193</x:v>
      </x:c>
      <x:c r="E206" s="13" t="s">
        <x:v>679</x:v>
      </x:c>
      <x:c r="F206" s="13" t="s">
        <x:v>178</x:v>
      </x:c>
      <x:c r="G206" s="11" t="s">
        <x:v>29</x:v>
      </x:c>
      <x:c r="H206" s="14" t="s">
        <x:v>581</x:v>
      </x:c>
      <x:c r="I206" s="3" t="s">
        <x:v>178</x:v>
      </x:c>
      <x:c r="J206" s="25" t="str">
        <x:f t="shared" si="15"/>
        <x:v>→個票</x:v>
      </x:c>
      <x:c r="K206" s="15" t="str">
        <x:f t="shared" si="16"/>
        <x:v>.../../個票/法適用・申請/pdf/law_0208.pdf</x:v>
      </x:c>
      <x:c r="L206" s="16" t="s">
        <x:v>408</x:v>
      </x:c>
    </x:row>
    <x:row r="207" spans="1:12" ht="25.899999999999999" customHeight="1">
      <x:c r="A207" s="11" t="s">
        <x:v>732</x:v>
      </x:c>
      <x:c r="B207" s="12">
        <x:f>SUBTOTAL(3,A$1:A207)-1</x:f>
        <x:v>193</x:v>
      </x:c>
      <x:c r="C207" s="13" t="s">
        <x:v>910</x:v>
      </x:c>
      <x:c r="D207" s="13" t="s">
        <x:v>193</x:v>
      </x:c>
      <x:c r="E207" s="13" t="s">
        <x:v>933</x:v>
      </x:c>
      <x:c r="F207" s="13" t="s">
        <x:v>178</x:v>
      </x:c>
      <x:c r="G207" s="11" t="s">
        <x:v>121</x:v>
      </x:c>
      <x:c r="H207" s="14" t="s">
        <x:v>690</x:v>
      </x:c>
      <x:c r="I207" s="3" t="s">
        <x:v>178</x:v>
      </x:c>
      <x:c r="J207" s="25" t="str">
        <x:f t="shared" si="15"/>
        <x:v>→個票</x:v>
      </x:c>
      <x:c r="K207" s="15" t="str">
        <x:f t="shared" si="16"/>
        <x:v>.../../個票/法適用・申請/pdf/law_0209.pdf</x:v>
      </x:c>
      <x:c r="L207" s="16" t="s">
        <x:v>408</x:v>
      </x:c>
    </x:row>
    <x:row r="208" spans="1:12" ht="25.899999999999999" customHeight="1">
      <x:c r="A208" s="11" t="s">
        <x:v>732</x:v>
      </x:c>
      <x:c r="B208" s="12">
        <x:f>SUBTOTAL(3,A$1:A208)-1</x:f>
        <x:v>194</x:v>
      </x:c>
      <x:c r="C208" s="13" t="s">
        <x:v>742</x:v>
      </x:c>
      <x:c r="D208" s="13" t="s">
        <x:v>193</x:v>
      </x:c>
      <x:c r="E208" s="13" t="s">
        <x:v>976</x:v>
      </x:c>
      <x:c r="F208" s="13" t="s">
        <x:v>178</x:v>
      </x:c>
      <x:c r="G208" s="11" t="s">
        <x:v>36</x:v>
      </x:c>
      <x:c r="H208" s="14" t="s">
        <x:v>583</x:v>
      </x:c>
      <x:c r="I208" s="3" t="s">
        <x:v>178</x:v>
      </x:c>
      <x:c r="J208" s="25" t="str">
        <x:f t="shared" si="15"/>
        <x:v>→個票</x:v>
      </x:c>
      <x:c r="K208" s="15" t="str">
        <x:f t="shared" si="16"/>
        <x:v>.../../個票/法適用・申請/pdf/law_0210.pdf</x:v>
      </x:c>
      <x:c r="L208" s="16" t="s">
        <x:v>408</x:v>
      </x:c>
    </x:row>
    <x:row r="209" spans="1:12" ht="25.899999999999999" customHeight="1">
      <x:c r="A209" s="11" t="s">
        <x:v>732</x:v>
      </x:c>
      <x:c r="B209" s="12">
        <x:f>SUBTOTAL(3,A$1:A209)-1</x:f>
        <x:v>195</x:v>
      </x:c>
      <x:c r="C209" s="13" t="s">
        <x:v>1809</x:v>
      </x:c>
      <x:c r="D209" s="13" t="s">
        <x:v>193</x:v>
      </x:c>
      <x:c r="E209" s="13" t="s">
        <x:v>900</x:v>
      </x:c>
      <x:c r="F209" s="13" t="s">
        <x:v>178</x:v>
      </x:c>
      <x:c r="G209" s="11" t="s">
        <x:v>120</x:v>
      </x:c>
      <x:c r="H209" s="14" t="s">
        <x:v>687</x:v>
      </x:c>
      <x:c r="I209" s="3" t="s">
        <x:v>178</x:v>
      </x:c>
      <x:c r="J209" s="25" t="str">
        <x:f t="shared" si="15"/>
        <x:v>→個票</x:v>
      </x:c>
      <x:c r="K209" s="15" t="str">
        <x:f t="shared" si="16"/>
        <x:v>.../../個票/法適用・申請/pdf/law_0211.pdf</x:v>
      </x:c>
      <x:c r="L209" s="16" t="s">
        <x:v>408</x:v>
      </x:c>
    </x:row>
    <x:row r="210" spans="1:12" ht="25.899999999999999" customHeight="1">
      <x:c r="A210" s="11" t="s">
        <x:v>2113</x:v>
      </x:c>
      <x:c r="B210" s="12">
        <x:f>SUBTOTAL(3,A$1:A210)-1</x:f>
        <x:v>196</x:v>
      </x:c>
      <x:c r="C210" s="13" t="s">
        <x:v>2018</x:v>
      </x:c>
      <x:c r="D210" s="13" t="s">
        <x:v>737</x:v>
      </x:c>
      <x:c r="E210" s="13" t="s">
        <x:v>181</x:v>
      </x:c>
      <x:c r="F210" s="13" t="s">
        <x:v>178</x:v>
      </x:c>
      <x:c r="G210" s="11" t="s">
        <x:v>133</x:v>
      </x:c>
      <x:c r="H210" s="14" t="s">
        <x:v>461</x:v>
      </x:c>
      <x:c r="I210" s="3" t="s">
        <x:v>178</x:v>
      </x:c>
      <x:c r="J210" s="25" t="str">
        <x:f t="shared" si="15"/>
        <x:v>→個票</x:v>
      </x:c>
      <x:c r="K210" s="15" t="str">
        <x:f t="shared" si="16"/>
        <x:v>.../../個票/法適用・申請/pdf/law_0271.pdf</x:v>
      </x:c>
      <x:c r="L210" s="16" t="s">
        <x:v>408</x:v>
      </x:c>
    </x:row>
    <x:row r="211" spans="1:12" ht="25.899999999999999" customHeight="1">
      <x:c r="A211" s="11" t="s">
        <x:v>2113</x:v>
      </x:c>
      <x:c r="B211" s="12">
        <x:f>SUBTOTAL(3,A$1:A211)-1</x:f>
        <x:v>197</x:v>
      </x:c>
      <x:c r="C211" s="13" t="s">
        <x:v>2021</x:v>
      </x:c>
      <x:c r="D211" s="13" t="s">
        <x:v>737</x:v>
      </x:c>
      <x:c r="E211" s="13" t="s">
        <x:v>5</x:v>
      </x:c>
      <x:c r="F211" s="13" t="s">
        <x:v>178</x:v>
      </x:c>
      <x:c r="G211" s="11" t="s">
        <x:v>43</x:v>
      </x:c>
      <x:c r="H211" s="14" t="s">
        <x:v>615</x:v>
      </x:c>
      <x:c r="I211" s="3" t="s">
        <x:v>178</x:v>
      </x:c>
      <x:c r="J211" s="25" t="str">
        <x:f t="shared" si="15"/>
        <x:v>→個票</x:v>
      </x:c>
      <x:c r="K211" s="15" t="str">
        <x:f t="shared" si="16"/>
        <x:v>.../../個票/法適用・申請/pdf/law_0272.pdf</x:v>
      </x:c>
      <x:c r="L211" s="16" t="s">
        <x:v>408</x:v>
      </x:c>
    </x:row>
    <x:row r="212" spans="1:12" ht="25.899999999999999" customHeight="1">
      <x:c r="A212" s="11" t="s">
        <x:v>729</x:v>
      </x:c>
      <x:c r="B212" s="12">
        <x:f>SUBTOTAL(3,A$1:A212)-1</x:f>
        <x:v>198</x:v>
      </x:c>
      <x:c r="C212" s="13" t="s">
        <x:v>2116</x:v>
      </x:c>
      <x:c r="D212" s="13" t="s">
        <x:v>728</x:v>
      </x:c>
      <x:c r="E212" s="13" t="s">
        <x:v>904</x:v>
      </x:c>
      <x:c r="F212" s="13" t="s">
        <x:v>178</x:v>
      </x:c>
      <x:c r="G212" s="11" t="s">
        <x:v>75</x:v>
      </x:c>
      <x:c r="H212" s="14" t="s">
        <x:v>608</x:v>
      </x:c>
      <x:c r="I212" s="3" t="s">
        <x:v>178</x:v>
      </x:c>
      <x:c r="J212" s="25" t="str">
        <x:f t="shared" si="15"/>
        <x:v>→個票</x:v>
      </x:c>
      <x:c r="K212" s="15" t="str">
        <x:f t="shared" si="16"/>
        <x:v>.../../個票/法適用・申請/pdf/law_0320.pdf</x:v>
      </x:c>
      <x:c r="L212" s="16" t="s">
        <x:v>408</x:v>
      </x:c>
    </x:row>
    <x:row r="213" spans="1:12" ht="25.899999999999999" customHeight="1">
      <x:c r="A213" s="11" t="s">
        <x:v>729</x:v>
      </x:c>
      <x:c r="B213" s="12">
        <x:f>SUBTOTAL(3,A$1:A213)-1</x:f>
        <x:v>199</x:v>
      </x:c>
      <x:c r="C213" s="13" t="s">
        <x:v>1933</x:v>
      </x:c>
      <x:c r="D213" s="13" t="s">
        <x:v>728</x:v>
      </x:c>
      <x:c r="E213" s="13" t="s">
        <x:v>683</x:v>
      </x:c>
      <x:c r="F213" s="13" t="s">
        <x:v>178</x:v>
      </x:c>
      <x:c r="G213" s="11" t="s">
        <x:v>70</x:v>
      </x:c>
      <x:c r="H213" s="14" t="s">
        <x:v>620</x:v>
      </x:c>
      <x:c r="I213" s="3" t="s">
        <x:v>178</x:v>
      </x:c>
      <x:c r="J213" s="25" t="str">
        <x:f t="shared" si="15"/>
        <x:v>→個票</x:v>
      </x:c>
      <x:c r="K213" s="15" t="str">
        <x:f t="shared" si="16"/>
        <x:v>.../../個票/法適用・申請/pdf/law_0321.pdf</x:v>
      </x:c>
      <x:c r="L213" s="16" t="s">
        <x:v>408</x:v>
      </x:c>
    </x:row>
    <x:row r="214" spans="1:12" ht="25.899999999999999" customHeight="1">
      <x:c r="A214" s="11" t="s">
        <x:v>729</x:v>
      </x:c>
      <x:c r="B214" s="12">
        <x:f>SUBTOTAL(3,A$1:A214)-1</x:f>
        <x:v>200</x:v>
      </x:c>
      <x:c r="C214" s="13" t="s">
        <x:v>2121</x:v>
      </x:c>
      <x:c r="D214" s="13" t="s">
        <x:v>728</x:v>
      </x:c>
      <x:c r="E214" s="13" t="s">
        <x:v>221</x:v>
      </x:c>
      <x:c r="F214" s="13" t="s">
        <x:v>178</x:v>
      </x:c>
      <x:c r="G214" s="11" t="s">
        <x:v>154</x:v>
      </x:c>
      <x:c r="H214" s="14" t="s">
        <x:v>501</x:v>
      </x:c>
      <x:c r="I214" s="3" t="s">
        <x:v>178</x:v>
      </x:c>
      <x:c r="J214" s="25" t="str">
        <x:f t="shared" si="15"/>
        <x:v>→個票</x:v>
      </x:c>
      <x:c r="K214" s="15" t="str">
        <x:f t="shared" si="16"/>
        <x:v>.../../個票/法適用・申請/pdf/law_0322.pdf</x:v>
      </x:c>
      <x:c r="L214" s="16" t="s">
        <x:v>408</x:v>
      </x:c>
    </x:row>
    <x:row r="215" spans="1:12" ht="25.899999999999999" customHeight="1">
      <x:c r="A215" s="11" t="s">
        <x:v>729</x:v>
      </x:c>
      <x:c r="B215" s="12">
        <x:f>SUBTOTAL(3,A$1:A215)-1</x:f>
        <x:v>201</x:v>
      </x:c>
      <x:c r="C215" s="13" t="s">
        <x:v>1955</x:v>
      </x:c>
      <x:c r="D215" s="13" t="s">
        <x:v>728</x:v>
      </x:c>
      <x:c r="E215" s="13" t="s">
        <x:v>433</x:v>
      </x:c>
      <x:c r="F215" s="13" t="s">
        <x:v>178</x:v>
      </x:c>
      <x:c r="G215" s="11" t="s">
        <x:v>66</x:v>
      </x:c>
      <x:c r="H215" s="14" t="s">
        <x:v>621</x:v>
      </x:c>
      <x:c r="I215" s="3" t="s">
        <x:v>178</x:v>
      </x:c>
      <x:c r="J215" s="25" t="str">
        <x:f t="shared" si="15"/>
        <x:v>→個票</x:v>
      </x:c>
      <x:c r="K215" s="15" t="str">
        <x:f t="shared" si="16"/>
        <x:v>.../../個票/法適用・申請/pdf/law_0323.pdf</x:v>
      </x:c>
      <x:c r="L215" s="16" t="s">
        <x:v>408</x:v>
      </x:c>
    </x:row>
    <x:row r="216" spans="1:12" ht="25.899999999999999" customHeight="1">
      <x:c r="A216" s="11" t="s">
        <x:v>2138</x:v>
      </x:c>
      <x:c r="B216" s="12">
        <x:f>SUBTOTAL(3,A$1:A216)-1</x:f>
        <x:v>202</x:v>
      </x:c>
      <x:c r="C216" s="13" t="s">
        <x:v>2035</x:v>
      </x:c>
      <x:c r="D216" s="13" t="s">
        <x:v>1935</x:v>
      </x:c>
      <x:c r="E216" s="13" t="s">
        <x:v>417</x:v>
      </x:c>
      <x:c r="F216" s="13" t="s">
        <x:v>178</x:v>
      </x:c>
      <x:c r="G216" s="11" t="s">
        <x:v>72</x:v>
      </x:c>
      <x:c r="H216" s="14" t="s">
        <x:v>637</x:v>
      </x:c>
      <x:c r="I216" s="3" t="s">
        <x:v>178</x:v>
      </x:c>
      <x:c r="J216" s="25" t="str">
        <x:f t="shared" si="15"/>
        <x:v>→個票</x:v>
      </x:c>
      <x:c r="K216" s="15" t="str">
        <x:f t="shared" si="16"/>
        <x:v>.../../個票/法適用・申請/pdf/law_0324.pdf</x:v>
      </x:c>
      <x:c r="L216" s="16" t="s">
        <x:v>408</x:v>
      </x:c>
    </x:row>
    <x:row r="217" spans="1:12" ht="25.899999999999999" customHeight="1">
      <x:c r="A217" s="11" t="s">
        <x:v>726</x:v>
      </x:c>
      <x:c r="B217" s="12">
        <x:f>SUBTOTAL(3,A$1:A217)-1</x:f>
        <x:v>203</x:v>
      </x:c>
      <x:c r="C217" s="13" t="s">
        <x:v>1932</x:v>
      </x:c>
      <x:c r="D217" s="13" t="s">
        <x:v>815</x:v>
      </x:c>
      <x:c r="E217" s="13" t="s">
        <x:v>2109</x:v>
      </x:c>
      <x:c r="F217" s="13" t="s">
        <x:v>178</x:v>
      </x:c>
      <x:c r="G217" s="11" t="s">
        <x:v>73</x:v>
      </x:c>
      <x:c r="H217" s="14" t="s">
        <x:v>609</x:v>
      </x:c>
      <x:c r="I217" s="3" t="s">
        <x:v>178</x:v>
      </x:c>
      <x:c r="J217" s="25" t="str">
        <x:f t="shared" si="15"/>
        <x:v>→個票</x:v>
      </x:c>
      <x:c r="K217" s="15" t="str">
        <x:f t="shared" si="16"/>
        <x:v>.../../個票/法適用・申請/pdf/law_0325.pdf</x:v>
      </x:c>
      <x:c r="L217" s="16" t="s">
        <x:v>408</x:v>
      </x:c>
    </x:row>
    <x:row r="218" spans="1:12" ht="25.899999999999999" customHeight="1">
      <x:c r="A218" s="11" t="s">
        <x:v>726</x:v>
      </x:c>
      <x:c r="B218" s="12">
        <x:f>SUBTOTAL(3,A$1:A218)-1</x:f>
        <x:v>204</x:v>
      </x:c>
      <x:c r="C218" s="13" t="s">
        <x:v>1250</x:v>
      </x:c>
      <x:c r="D218" s="13" t="s">
        <x:v>815</x:v>
      </x:c>
      <x:c r="E218" s="13" t="s">
        <x:v>2120</x:v>
      </x:c>
      <x:c r="F218" s="13" t="s">
        <x:v>178</x:v>
      </x:c>
      <x:c r="G218" s="11" t="s">
        <x:v>135</x:v>
      </x:c>
      <x:c r="H218" s="14" t="s">
        <x:v>480</x:v>
      </x:c>
      <x:c r="I218" s="3" t="s">
        <x:v>178</x:v>
      </x:c>
      <x:c r="J218" s="25" t="str">
        <x:f t="shared" si="15"/>
        <x:v>→個票</x:v>
      </x:c>
      <x:c r="K218" s="15" t="str">
        <x:f t="shared" si="16"/>
        <x:v>.../../個票/法適用・申請/pdf/law_0326.pdf</x:v>
      </x:c>
      <x:c r="L218" s="16" t="s">
        <x:v>408</x:v>
      </x:c>
    </x:row>
    <x:row r="219" spans="1:12" ht="25.899999999999999" customHeight="1">
      <x:c r="A219" s="11" t="s">
        <x:v>725</x:v>
      </x:c>
      <x:c r="B219" s="12">
        <x:f>SUBTOTAL(3,A$1:A219)-1</x:f>
        <x:v>205</x:v>
      </x:c>
      <x:c r="C219" s="13" t="s">
        <x:v>2108</x:v>
      </x:c>
      <x:c r="D219" s="13" t="s">
        <x:v>207</x:v>
      </x:c>
      <x:c r="E219" s="13" t="s">
        <x:v>918</x:v>
      </x:c>
      <x:c r="F219" s="13" t="s">
        <x:v>178</x:v>
      </x:c>
      <x:c r="G219" s="11" t="s">
        <x:v>153</x:v>
      </x:c>
      <x:c r="H219" s="14" t="s">
        <x:v>508</x:v>
      </x:c>
      <x:c r="I219" s="3" t="s">
        <x:v>178</x:v>
      </x:c>
      <x:c r="J219" s="25" t="str">
        <x:f t="shared" si="15"/>
        <x:v>→個票</x:v>
      </x:c>
      <x:c r="K219" s="15" t="str">
        <x:f t="shared" si="16"/>
        <x:v>.../../個票/法適用・申請/pdf/law_0327.pdf</x:v>
      </x:c>
      <x:c r="L219" s="16" t="s">
        <x:v>408</x:v>
      </x:c>
    </x:row>
    <x:row r="220" spans="1:12" ht="25.899999999999999" customHeight="1">
      <x:c r="A220" s="11" t="s">
        <x:v>2129</x:v>
      </x:c>
      <x:c r="B220" s="12">
        <x:f>SUBTOTAL(3,A$1:A220)-1</x:f>
        <x:v>206</x:v>
      </x:c>
      <x:c r="C220" s="13" t="s">
        <x:v>2139</x:v>
      </x:c>
      <x:c r="D220" s="13" t="s">
        <x:v>1319</x:v>
      </x:c>
      <x:c r="E220" s="13" t="s">
        <x:v>909</x:v>
      </x:c>
      <x:c r="F220" s="13" t="s">
        <x:v>178</x:v>
      </x:c>
      <x:c r="G220" s="11" t="s">
        <x:v>79</x:v>
      </x:c>
      <x:c r="H220" s="14" t="s">
        <x:v>636</x:v>
      </x:c>
      <x:c r="I220" s="3" t="s">
        <x:v>178</x:v>
      </x:c>
      <x:c r="J220" s="25" t="str">
        <x:f t="shared" si="15"/>
        <x:v>→個票</x:v>
      </x:c>
      <x:c r="K220" s="15" t="str">
        <x:f t="shared" si="16"/>
        <x:v>.../../個票/法適用・申請/pdf/law_0342.pdf</x:v>
      </x:c>
      <x:c r="L220" s="16" t="s">
        <x:v>408</x:v>
      </x:c>
    </x:row>
    <x:row r="221" spans="1:12" ht="25.899999999999999" customHeight="1">
      <x:c r="A221" s="11" t="s">
        <x:v>693</x:v>
      </x:c>
      <x:c r="B221" s="12">
        <x:f>SUBTOTAL(3,A$1:A221)-1</x:f>
        <x:v>207</x:v>
      </x:c>
      <x:c r="C221" s="13" t="s">
        <x:v>1164</x:v>
      </x:c>
      <x:c r="D221" s="13" t="s">
        <x:v>691</x:v>
      </x:c>
      <x:c r="E221" s="13" t="s">
        <x:v>897</x:v>
      </x:c>
      <x:c r="F221" s="13" t="s">
        <x:v>178</x:v>
      </x:c>
      <x:c r="G221" s="11" t="s">
        <x:v>914</x:v>
      </x:c>
      <x:c r="H221" s="14" t="s">
        <x:v>914</x:v>
      </x:c>
      <x:c r="I221" s="3" t="s">
        <x:v>178</x:v>
      </x:c>
      <x:c r="J221" s="25" t="str">
        <x:f t="shared" si="15"/>
        <x:v>→個票</x:v>
      </x:c>
      <x:c r="K221" s="15" t="str">
        <x:f t="shared" si="16"/>
        <x:v>.../../個票/法適用・申請/pdf/law_1666.pdf</x:v>
      </x:c>
      <x:c r="L221" s="16" t="s">
        <x:v>408</x:v>
      </x:c>
    </x:row>
    <x:row r="222" spans="1:12" ht="25.899999999999999" customHeight="1">
      <x:c r="A222" s="11" t="s">
        <x:v>693</x:v>
      </x:c>
      <x:c r="B222" s="12">
        <x:f>SUBTOTAL(3,A$1:A222)-1</x:f>
        <x:v>208</x:v>
      </x:c>
      <x:c r="C222" s="13" t="s">
        <x:v>1158</x:v>
      </x:c>
      <x:c r="D222" s="13" t="s">
        <x:v>691</x:v>
      </x:c>
      <x:c r="E222" s="13" t="s">
        <x:v>529</x:v>
      </x:c>
      <x:c r="F222" s="13" t="s">
        <x:v>178</x:v>
      </x:c>
      <x:c r="G222" s="11" t="s">
        <x:v>905</x:v>
      </x:c>
      <x:c r="H222" s="14" t="s">
        <x:v>905</x:v>
      </x:c>
      <x:c r="I222" s="3" t="s">
        <x:v>178</x:v>
      </x:c>
      <x:c r="J222" s="25" t="str">
        <x:f t="shared" si="15"/>
        <x:v>→個票</x:v>
      </x:c>
      <x:c r="K222" s="15" t="str">
        <x:f t="shared" si="16"/>
        <x:v>.../../個票/法適用・申請/pdf/law_1667.pdf</x:v>
      </x:c>
      <x:c r="L222" s="16" t="s">
        <x:v>408</x:v>
      </x:c>
    </x:row>
    <x:row r="223" spans="1:12" ht="25.899999999999999" customHeight="1">
      <x:c r="A223" s="11" t="s">
        <x:v>729</x:v>
      </x:c>
      <x:c r="B223" s="12">
        <x:f>SUBTOTAL(3,A$1:A223)-1</x:f>
        <x:v>209</x:v>
      </x:c>
      <x:c r="C223" s="13" t="s">
        <x:v>2115</x:v>
      </x:c>
      <x:c r="D223" s="13" t="s">
        <x:v>728</x:v>
      </x:c>
      <x:c r="E223" s="13" t="s">
        <x:v>2128</x:v>
      </x:c>
      <x:c r="F223" s="13" t="s">
        <x:v>178</x:v>
      </x:c>
      <x:c r="G223" s="11" t="s">
        <x:v>898</x:v>
      </x:c>
      <x:c r="H223" s="14" t="s">
        <x:v>898</x:v>
      </x:c>
      <x:c r="I223" s="3" t="s">
        <x:v>178</x:v>
      </x:c>
      <x:c r="J223" s="25" t="str">
        <x:f t="shared" si="15"/>
        <x:v>→個票</x:v>
      </x:c>
      <x:c r="K223" s="15" t="str">
        <x:f t="shared" si="16"/>
        <x:v>.../../個票/法適用・申請/pdf/law_1669.pdf</x:v>
      </x:c>
      <x:c r="L223" s="16" t="s">
        <x:v>408</x:v>
      </x:c>
    </x:row>
    <x:row r="224" spans="1:12" ht="25.899999999999999" customHeight="1">
      <x:c r="A224" s="11" t="s">
        <x:v>729</x:v>
      </x:c>
      <x:c r="B224" s="12">
        <x:f>SUBTOTAL(3,A$1:A224)-1</x:f>
        <x:v>210</x:v>
      </x:c>
      <x:c r="C224" s="13" t="s">
        <x:v>1929</x:v>
      </x:c>
      <x:c r="D224" s="13" t="s">
        <x:v>728</x:v>
      </x:c>
      <x:c r="E224" s="13" t="s">
        <x:v>2137</x:v>
      </x:c>
      <x:c r="F224" s="13" t="s">
        <x:v>178</x:v>
      </x:c>
      <x:c r="G224" s="11" t="s">
        <x:v>911</x:v>
      </x:c>
      <x:c r="H224" s="14" t="s">
        <x:v>911</x:v>
      </x:c>
      <x:c r="I224" s="3" t="s">
        <x:v>178</x:v>
      </x:c>
      <x:c r="J224" s="25" t="str">
        <x:f t="shared" si="15"/>
        <x:v>→個票</x:v>
      </x:c>
      <x:c r="K224" s="15" t="str">
        <x:f t="shared" si="16"/>
        <x:v>.../../個票/法適用・申請/pdf/law_1670.pdf</x:v>
      </x:c>
      <x:c r="L224" s="16" t="s">
        <x:v>408</x:v>
      </x:c>
    </x:row>
    <x:row r="225" spans="1:12" ht="25.899999999999999" customHeight="1">
      <x:c r="A225" s="11" t="s">
        <x:v>730</x:v>
      </x:c>
      <x:c r="B225" s="12">
        <x:f>SUBTOTAL(3,A$1:A225)-1</x:f>
        <x:v>211</x:v>
      </x:c>
      <x:c r="C225" s="13" t="s">
        <x:v>890</x:v>
      </x:c>
      <x:c r="D225" s="13" t="s">
        <x:v>808</x:v>
      </x:c>
      <x:c r="E225" s="13" t="s">
        <x:v>208</x:v>
      </x:c>
      <x:c r="F225" s="13" t="s">
        <x:v>426</x:v>
      </x:c>
      <x:c r="G225" s="11" t="s">
        <x:v>896</x:v>
      </x:c>
      <x:c r="H225" s="14" t="s">
        <x:v>896</x:v>
      </x:c>
      <x:c r="I225" s="3" t="s">
        <x:v>178</x:v>
      </x:c>
      <x:c r="J225" s="25" t="str">
        <x:f t="shared" si="15"/>
        <x:v>→個票</x:v>
      </x:c>
      <x:c r="K225" s="15" t="str">
        <x:f t="shared" si="16"/>
        <x:v>.../../個票/法適用・申請/pdf/law_1705.pdf</x:v>
      </x:c>
      <x:c r="L225" s="16" t="s">
        <x:v>408</x:v>
      </x:c>
    </x:row>
    <x:row r="226" spans="1:12" ht="25.899999999999999" customHeight="1">
      <x:c r="A226" s="11" t="s">
        <x:v>730</x:v>
      </x:c>
      <x:c r="B226" s="12">
        <x:f>SUBTOTAL(3,A$1:A226)-1</x:f>
        <x:v>212</x:v>
      </x:c>
      <x:c r="C226" s="13" t="s">
        <x:v>2125</x:v>
      </x:c>
      <x:c r="D226" s="13" t="s">
        <x:v>808</x:v>
      </x:c>
      <x:c r="E226" s="13" t="s">
        <x:v>529</x:v>
      </x:c>
      <x:c r="F226" s="13" t="s">
        <x:v>426</x:v>
      </x:c>
      <x:c r="G226" s="11" t="s">
        <x:v>903</x:v>
      </x:c>
      <x:c r="H226" s="14" t="s">
        <x:v>903</x:v>
      </x:c>
      <x:c r="I226" s="3" t="s">
        <x:v>178</x:v>
      </x:c>
      <x:c r="J226" s="25" t="str">
        <x:f t="shared" si="15"/>
        <x:v>→個票</x:v>
      </x:c>
      <x:c r="K226" s="15" t="str">
        <x:f t="shared" si="16"/>
        <x:v>.../../個票/法適用・申請/pdf/law_1706.pdf</x:v>
      </x:c>
      <x:c r="L226" s="16" t="s">
        <x:v>408</x:v>
      </x:c>
    </x:row>
    <x:row r="227" spans="1:12" ht="25.899999999999999" customHeight="1">
      <x:c r="A227" s="11" t="s">
        <x:v>726</x:v>
      </x:c>
      <x:c r="B227" s="12">
        <x:f>SUBTOTAL(3,A$1:A227)-1</x:f>
        <x:v>213</x:v>
      </x:c>
      <x:c r="C227" s="13" t="s">
        <x:v>1254</x:v>
      </x:c>
      <x:c r="D227" s="13" t="s">
        <x:v>815</x:v>
      </x:c>
      <x:c r="E227" s="13" t="s">
        <x:v>2114</x:v>
      </x:c>
      <x:c r="F227" s="13" t="s">
        <x:v>178</x:v>
      </x:c>
      <x:c r="G227" s="11" t="s">
        <x:v>895</x:v>
      </x:c>
      <x:c r="H227" s="14" t="s">
        <x:v>895</x:v>
      </x:c>
      <x:c r="I227" s="3" t="s">
        <x:v>178</x:v>
      </x:c>
      <x:c r="J227" s="25" t="str">
        <x:f t="shared" si="15"/>
        <x:v>→個票</x:v>
      </x:c>
      <x:c r="K227" s="15" t="str">
        <x:f t="shared" si="16"/>
        <x:v>.../../個票/法適用・申請/pdf/law_1760.pdf</x:v>
      </x:c>
      <x:c r="L227" s="16" t="s">
        <x:v>408</x:v>
      </x:c>
    </x:row>
    <x:row r="228" spans="1:12" ht="25.899999999999999" customHeight="1">
      <x:c r="A228" s="11" t="s">
        <x:v>732</x:v>
      </x:c>
      <x:c r="B228" s="12">
        <x:f>SUBTOTAL(3,A$1:A228)-1</x:f>
        <x:v>214</x:v>
      </x:c>
      <x:c r="C228" s="13" t="s">
        <x:v>2265</x:v>
      </x:c>
      <x:c r="D228" s="13" t="s">
        <x:v>193</x:v>
      </x:c>
      <x:c r="E228" s="13" t="s">
        <x:v>1160</x:v>
      </x:c>
      <x:c r="F228" s="13" t="s">
        <x:v>178</x:v>
      </x:c>
      <x:c r="G228" s="11" t="s">
        <x:v>902</x:v>
      </x:c>
      <x:c r="H228" s="14" t="s">
        <x:v>902</x:v>
      </x:c>
      <x:c r="I228" s="3" t="s">
        <x:v>178</x:v>
      </x:c>
      <x:c r="J228" s="25" t="str">
        <x:f t="shared" si="15"/>
        <x:v>→個票</x:v>
      </x:c>
      <x:c r="K228" s="15" t="str">
        <x:f t="shared" si="16"/>
        <x:v>.../../個票/法適用・申請/pdf/law_1790.pdf</x:v>
      </x:c>
      <x:c r="L228" s="16" t="s">
        <x:v>408</x:v>
      </x:c>
    </x:row>
    <x:row r="229" spans="1:12" ht="47.450000000000003" customHeight="1">
      <x:c r="A229" s="11" t="s">
        <x:v>731</x:v>
      </x:c>
      <x:c r="B229" s="12">
        <x:f>SUBTOTAL(3,A$1:A229)-1</x:f>
        <x:v>215</x:v>
      </x:c>
      <x:c r="C229" s="13" t="s">
        <x:v>890</x:v>
      </x:c>
      <x:c r="D229" s="13" t="s">
        <x:v>766</x:v>
      </x:c>
      <x:c r="E229" s="13" t="s">
        <x:v>530</x:v>
      </x:c>
      <x:c r="F229" s="13" t="s">
        <x:v>426</x:v>
      </x:c>
      <x:c r="G229" s="11" t="s">
        <x:v>891</x:v>
      </x:c>
      <x:c r="H229" s="14" t="s">
        <x:v>891</x:v>
      </x:c>
      <x:c r="I229" s="3" t="s">
        <x:v>178</x:v>
      </x:c>
      <x:c r="J229" s="25" t="str">
        <x:f t="shared" si="15"/>
        <x:v>→個票</x:v>
      </x:c>
      <x:c r="K229" s="15" t="str">
        <x:f t="shared" si="16"/>
        <x:v>.../../個票/法適用・申請/pdf/law_1828.pdf</x:v>
      </x:c>
      <x:c r="L229" s="16" t="s">
        <x:v>408</x:v>
      </x:c>
    </x:row>
    <x:row r="230" spans="1:12" ht="47.450000000000003" customHeight="1">
      <x:c r="A230" s="11" t="s">
        <x:v>731</x:v>
      </x:c>
      <x:c r="B230" s="12">
        <x:f>SUBTOTAL(3,A$1:A230)-1</x:f>
        <x:v>216</x:v>
      </x:c>
      <x:c r="C230" s="13" t="s">
        <x:v>2135</x:v>
      </x:c>
      <x:c r="D230" s="13" t="s">
        <x:v>766</x:v>
      </x:c>
      <x:c r="E230" s="13" t="s">
        <x:v>528</x:v>
      </x:c>
      <x:c r="F230" s="13" t="s">
        <x:v>426</x:v>
      </x:c>
      <x:c r="G230" s="11" t="s">
        <x:v>892</x:v>
      </x:c>
      <x:c r="H230" s="14" t="s">
        <x:v>892</x:v>
      </x:c>
      <x:c r="I230" s="3" t="s">
        <x:v>178</x:v>
      </x:c>
      <x:c r="J230" s="25" t="str">
        <x:f t="shared" si="15"/>
        <x:v>→個票</x:v>
      </x:c>
      <x:c r="K230" s="15" t="str">
        <x:f t="shared" si="16"/>
        <x:v>.../../個票/法適用・申請/pdf/law_1829.pdf</x:v>
      </x:c>
      <x:c r="L230" s="16" t="s">
        <x:v>408</x:v>
      </x:c>
    </x:row>
    <x:row r="231" spans="1:12" ht="90.599999999999994" customHeight="1">
      <x:c r="A231" s="11" t="s">
        <x:v>692</x:v>
      </x:c>
      <x:c r="B231" s="12">
        <x:f>SUBTOTAL(3,A$1:A231)-1</x:f>
        <x:v>217</x:v>
      </x:c>
      <x:c r="C231" s="13" t="s">
        <x:v>1801</x:v>
      </x:c>
      <x:c r="D231" s="13" t="s">
        <x:v>804</x:v>
      </x:c>
      <x:c r="E231" s="13" t="s">
        <x:v>1163</x:v>
      </x:c>
      <x:c r="F231" s="13" t="s">
        <x:v>178</x:v>
      </x:c>
      <x:c r="G231" s="11" t="s">
        <x:v>908</x:v>
      </x:c>
      <x:c r="H231" s="14" t="s">
        <x:v>908</x:v>
      </x:c>
      <x:c r="I231" s="3" t="s">
        <x:v>50</x:v>
      </x:c>
      <x:c r="J231" s="25" t="str">
        <x:f t="shared" si="15"/>
        <x:v>→個票</x:v>
      </x:c>
      <x:c r="K231" s="15" t="str">
        <x:f t="shared" si="16"/>
        <x:v>.../../個票/法適用・申請/pdf/law_3049.pdf</x:v>
      </x:c>
      <x:c r="L231" s="16" t="s">
        <x:v>408</x:v>
      </x:c>
    </x:row>
    <x:row r="232" spans="1:12" ht="25.899999999999999" customHeight="1">
      <x:c r="A232" s="11" t="s">
        <x:v>692</x:v>
      </x:c>
      <x:c r="B232" s="12">
        <x:f>SUBTOTAL(3,A$1:A232)-1</x:f>
        <x:v>218</x:v>
      </x:c>
      <x:c r="C232" s="13" t="s">
        <x:v>931</x:v>
      </x:c>
      <x:c r="D232" s="13" t="s">
        <x:v>804</x:v>
      </x:c>
      <x:c r="E232" s="13" t="s">
        <x:v>945</x:v>
      </x:c>
      <x:c r="F232" s="13" t="s">
        <x:v>178</x:v>
      </x:c>
      <x:c r="G232" s="11" t="s">
        <x:v>928</x:v>
      </x:c>
      <x:c r="H232" s="14" t="s">
        <x:v>928</x:v>
      </x:c>
      <x:c r="I232" s="3" t="s">
        <x:v>50</x:v>
      </x:c>
      <x:c r="J232" s="25" t="str">
        <x:f t="shared" si="15"/>
        <x:v>→個票</x:v>
      </x:c>
      <x:c r="K232" s="15" t="str">
        <x:f t="shared" si="16"/>
        <x:v>.../../個票/法適用・申請/pdf/law_3050.pdf</x:v>
      </x:c>
      <x:c r="L232" s="16" t="s">
        <x:v>408</x:v>
      </x:c>
    </x:row>
    <x:row r="233" spans="1:12" ht="25.899999999999999" customHeight="1">
      <x:c r="A233" s="11" t="s">
        <x:v>692</x:v>
      </x:c>
      <x:c r="B233" s="12">
        <x:f>SUBTOTAL(3,A$1:A233)-1</x:f>
        <x:v>219</x:v>
      </x:c>
      <x:c r="C233" s="13" t="s">
        <x:v>1939</x:v>
      </x:c>
      <x:c r="D233" s="13" t="s">
        <x:v>804</x:v>
      </x:c>
      <x:c r="E233" s="13" t="s">
        <x:v>919</x:v>
      </x:c>
      <x:c r="F233" s="13" t="s">
        <x:v>178</x:v>
      </x:c>
      <x:c r="G233" s="11" t="s">
        <x:v>948</x:v>
      </x:c>
      <x:c r="H233" s="14" t="s">
        <x:v>948</x:v>
      </x:c>
      <x:c r="I233" s="3" t="s">
        <x:v>50</x:v>
      </x:c>
      <x:c r="J233" s="25" t="str">
        <x:f t="shared" si="15"/>
        <x:v>→個票</x:v>
      </x:c>
      <x:c r="K233" s="15" t="str">
        <x:f t="shared" si="16"/>
        <x:v>.../../個票/法適用・申請/pdf/law_3051.pdf</x:v>
      </x:c>
      <x:c r="L233" s="16" t="s">
        <x:v>408</x:v>
      </x:c>
    </x:row>
    <x:row r="234" spans="1:12" ht="25.899999999999999" customHeight="1">
      <x:c r="A234" s="11" t="s">
        <x:v>692</x:v>
      </x:c>
      <x:c r="B234" s="12">
        <x:f>SUBTOTAL(3,A$1:A234)-1</x:f>
        <x:v>220</x:v>
      </x:c>
      <x:c r="C234" s="13" t="s">
        <x:v>2266</x:v>
      </x:c>
      <x:c r="D234" s="13" t="s">
        <x:v>804</x:v>
      </x:c>
      <x:c r="E234" s="13" t="s">
        <x:v>1941</x:v>
      </x:c>
      <x:c r="F234" s="13" t="s">
        <x:v>178</x:v>
      </x:c>
      <x:c r="G234" s="11" t="s">
        <x:v>923</x:v>
      </x:c>
      <x:c r="H234" s="14" t="s">
        <x:v>923</x:v>
      </x:c>
      <x:c r="I234" s="3" t="s">
        <x:v>50</x:v>
      </x:c>
      <x:c r="J234" s="25" t="str">
        <x:f t="shared" si="15"/>
        <x:v>→個票</x:v>
      </x:c>
      <x:c r="K234" s="15" t="str">
        <x:f t="shared" si="16"/>
        <x:v>.../../個票/法適用・申請/pdf/law_3054.pdf</x:v>
      </x:c>
      <x:c r="L234" s="16" t="s">
        <x:v>408</x:v>
      </x:c>
    </x:row>
    <x:row r="235" spans="1:12" ht="47.450000000000003" customHeight="1">
      <x:c r="A235" s="11" t="s">
        <x:v>692</x:v>
      </x:c>
      <x:c r="B235" s="12">
        <x:f>SUBTOTAL(3,A$1:A235)-1</x:f>
        <x:v>221</x:v>
      </x:c>
      <x:c r="C235" s="13" t="s">
        <x:v>925</x:v>
      </x:c>
      <x:c r="D235" s="13" t="s">
        <x:v>804</x:v>
      </x:c>
      <x:c r="E235" s="13" t="s">
        <x:v>1805</x:v>
      </x:c>
      <x:c r="F235" s="13" t="s">
        <x:v>178</x:v>
      </x:c>
      <x:c r="G235" s="11" t="s">
        <x:v>937</x:v>
      </x:c>
      <x:c r="H235" s="14" t="s">
        <x:v>937</x:v>
      </x:c>
      <x:c r="I235" s="3" t="s">
        <x:v>50</x:v>
      </x:c>
      <x:c r="J235" s="25" t="str">
        <x:f t="shared" si="15"/>
        <x:v>→個票</x:v>
      </x:c>
      <x:c r="K235" s="15" t="str">
        <x:f t="shared" si="16"/>
        <x:v>.../../個票/法適用・申請/pdf/law_3055.pdf</x:v>
      </x:c>
      <x:c r="L235" s="16" t="s">
        <x:v>408</x:v>
      </x:c>
    </x:row>
    <x:row r="236" spans="1:12" ht="25.899999999999999" customHeight="1">
      <x:c r="A236" s="11" t="s">
        <x:v>692</x:v>
      </x:c>
      <x:c r="B236" s="12">
        <x:f>SUBTOTAL(3,A$1:A236)-1</x:f>
        <x:v>222</x:v>
      </x:c>
      <x:c r="C236" s="13" t="s">
        <x:v>738</x:v>
      </x:c>
      <x:c r="D236" s="13" t="s">
        <x:v>804</x:v>
      </x:c>
      <x:c r="E236" s="13" t="s">
        <x:v>1957</x:v>
      </x:c>
      <x:c r="F236" s="13" t="s">
        <x:v>178</x:v>
      </x:c>
      <x:c r="G236" s="11" t="s">
        <x:v>946</x:v>
      </x:c>
      <x:c r="H236" s="14" t="s">
        <x:v>946</x:v>
      </x:c>
      <x:c r="I236" s="3" t="s">
        <x:v>50</x:v>
      </x:c>
      <x:c r="J236" s="25" t="str">
        <x:f t="shared" si="15"/>
        <x:v>→個票</x:v>
      </x:c>
      <x:c r="K236" s="15" t="str">
        <x:f t="shared" si="16"/>
        <x:v>.../../個票/法適用・申請/pdf/law_3057.pdf</x:v>
      </x:c>
      <x:c r="L236" s="16" t="s">
        <x:v>408</x:v>
      </x:c>
    </x:row>
    <x:row r="237" spans="1:12" ht="25.899999999999999" customHeight="1">
      <x:c r="A237" s="11" t="s">
        <x:v>692</x:v>
      </x:c>
      <x:c r="B237" s="12">
        <x:f>SUBTOTAL(3,A$1:A237)-1</x:f>
        <x:v>223</x:v>
      </x:c>
      <x:c r="C237" s="13" t="s">
        <x:v>1157</x:v>
      </x:c>
      <x:c r="D237" s="13" t="s">
        <x:v>804</x:v>
      </x:c>
      <x:c r="E237" s="13" t="s">
        <x:v>929</x:v>
      </x:c>
      <x:c r="F237" s="13" t="s">
        <x:v>178</x:v>
      </x:c>
      <x:c r="G237" s="11" t="s">
        <x:v>949</x:v>
      </x:c>
      <x:c r="H237" s="14" t="s">
        <x:v>949</x:v>
      </x:c>
      <x:c r="I237" s="3" t="s">
        <x:v>50</x:v>
      </x:c>
      <x:c r="J237" s="25" t="str">
        <x:f t="shared" si="15"/>
        <x:v>→個票</x:v>
      </x:c>
      <x:c r="K237" s="15" t="str">
        <x:f t="shared" si="16"/>
        <x:v>.../../個票/法適用・申請/pdf/law_3058.pdf</x:v>
      </x:c>
      <x:c r="L237" s="16" t="s">
        <x:v>408</x:v>
      </x:c>
    </x:row>
    <x:row r="238" spans="1:12" ht="22.5" customHeight="1">
      <x:c r="A238" s="7"/>
      <x:c r="B238" s="8" t="str">
        <x:f>"◎"&amp;L239</x:f>
        <x:v>◎農林商工部 商工観光課</x:v>
      </x:c>
      <x:c r="C238" s="9"/>
      <x:c r="D238" s="9"/>
      <x:c r="E238" s="7"/>
      <x:c r="F238" s="7"/>
      <x:c r="G238" s="7"/>
      <x:c r="H238" s="7"/>
      <x:c r="I238" s="7"/>
      <x:c r="J238" s="7"/>
      <x:c r="K238" s="7"/>
      <x:c r="L238" s="10" t="str">
        <x:f>L239</x:f>
        <x:v>農林商工部 商工観光課</x:v>
      </x:c>
    </x:row>
    <x:row r="239" spans="1:12" ht="25.899999999999999" customHeight="1">
      <x:c r="A239" s="11" t="s">
        <x:v>694</x:v>
      </x:c>
      <x:c r="B239" s="12">
        <x:f>SUBTOTAL(3,A$1:A239)-1</x:f>
        <x:v>224</x:v>
      </x:c>
      <x:c r="C239" s="13" t="s">
        <x:v>1243</x:v>
      </x:c>
      <x:c r="D239" s="13" t="s">
        <x:v>813</x:v>
      </x:c>
      <x:c r="E239" s="13" t="s">
        <x:v>210</x:v>
      </x:c>
      <x:c r="F239" s="13" t="s">
        <x:v>178</x:v>
      </x:c>
      <x:c r="G239" s="11" t="s">
        <x:v>927</x:v>
      </x:c>
      <x:c r="H239" s="14" t="s">
        <x:v>927</x:v>
      </x:c>
      <x:c r="I239" s="3" t="s">
        <x:v>178</x:v>
      </x:c>
      <x:c r="J239" s="25" t="str">
        <x:f t="shared" ref="J239:J274" si="17">HYPERLINK(K239,"→個票")</x:f>
        <x:v>→個票</x:v>
      </x:c>
      <x:c r="K239" s="15" t="str">
        <x:f t="shared" ref="K239:K274" si="18">".../../個票/法適用・申請/pdf/law_"&amp;H239&amp;".pdf"</x:f>
        <x:v>.../../個票/法適用・申請/pdf/law_1315.pdf</x:v>
      </x:c>
      <x:c r="L239" s="16" t="s">
        <x:v>410</x:v>
      </x:c>
    </x:row>
    <x:row r="240" spans="1:12" ht="25.899999999999999" customHeight="1">
      <x:c r="A240" s="11" t="s">
        <x:v>694</x:v>
      </x:c>
      <x:c r="B240" s="12">
        <x:f>SUBTOTAL(3,A$1:A240)-1</x:f>
        <x:v>225</x:v>
      </x:c>
      <x:c r="C240" s="13" t="s">
        <x:v>1162</x:v>
      </x:c>
      <x:c r="D240" s="13" t="s">
        <x:v>813</x:v>
      </x:c>
      <x:c r="E240" s="13" t="s">
        <x:v>211</x:v>
      </x:c>
      <x:c r="F240" s="13" t="s">
        <x:v>178</x:v>
      </x:c>
      <x:c r="G240" s="11" t="s">
        <x:v>934</x:v>
      </x:c>
      <x:c r="H240" s="14" t="s">
        <x:v>934</x:v>
      </x:c>
      <x:c r="I240" s="3" t="s">
        <x:v>178</x:v>
      </x:c>
      <x:c r="J240" s="25" t="str">
        <x:f t="shared" si="17"/>
        <x:v>→個票</x:v>
      </x:c>
      <x:c r="K240" s="15" t="str">
        <x:f t="shared" si="18"/>
        <x:v>.../../個票/法適用・申請/pdf/law_1316.pdf</x:v>
      </x:c>
      <x:c r="L240" s="16" t="s">
        <x:v>410</x:v>
      </x:c>
    </x:row>
    <x:row r="241" spans="1:12" ht="25.899999999999999" customHeight="1">
      <x:c r="A241" s="11" t="s">
        <x:v>694</x:v>
      </x:c>
      <x:c r="B241" s="12">
        <x:f>SUBTOTAL(3,A$1:A241)-1</x:f>
        <x:v>226</x:v>
      </x:c>
      <x:c r="C241" s="13" t="s">
        <x:v>1159</x:v>
      </x:c>
      <x:c r="D241" s="13" t="s">
        <x:v>813</x:v>
      </x:c>
      <x:c r="E241" s="13" t="s">
        <x:v>675</x:v>
      </x:c>
      <x:c r="F241" s="13" t="s">
        <x:v>178</x:v>
      </x:c>
      <x:c r="G241" s="11" t="s">
        <x:v>947</x:v>
      </x:c>
      <x:c r="H241" s="14" t="s">
        <x:v>947</x:v>
      </x:c>
      <x:c r="I241" s="3" t="s">
        <x:v>178</x:v>
      </x:c>
      <x:c r="J241" s="25" t="str">
        <x:f t="shared" si="17"/>
        <x:v>→個票</x:v>
      </x:c>
      <x:c r="K241" s="15" t="str">
        <x:f t="shared" si="18"/>
        <x:v>.../../個票/法適用・申請/pdf/law_1317.pdf</x:v>
      </x:c>
      <x:c r="L241" s="16" t="s">
        <x:v>410</x:v>
      </x:c>
    </x:row>
    <x:row r="242" spans="1:12" ht="25.899999999999999" customHeight="1">
      <x:c r="A242" s="11" t="s">
        <x:v>694</x:v>
      </x:c>
      <x:c r="B242" s="12">
        <x:f>SUBTOTAL(3,A$1:A242)-1</x:f>
        <x:v>227</x:v>
      </x:c>
      <x:c r="C242" s="13" t="s">
        <x:v>1931</x:v>
      </x:c>
      <x:c r="D242" s="13" t="s">
        <x:v>813</x:v>
      </x:c>
      <x:c r="E242" s="13" t="s">
        <x:v>225</x:v>
      </x:c>
      <x:c r="F242" s="13" t="s">
        <x:v>178</x:v>
      </x:c>
      <x:c r="G242" s="11" t="s">
        <x:v>920</x:v>
      </x:c>
      <x:c r="H242" s="14" t="s">
        <x:v>920</x:v>
      </x:c>
      <x:c r="I242" s="3" t="s">
        <x:v>178</x:v>
      </x:c>
      <x:c r="J242" s="25" t="str">
        <x:f t="shared" si="17"/>
        <x:v>→個票</x:v>
      </x:c>
      <x:c r="K242" s="15" t="str">
        <x:f t="shared" si="18"/>
        <x:v>.../../個票/法適用・申請/pdf/law_1320.pdf</x:v>
      </x:c>
      <x:c r="L242" s="16" t="s">
        <x:v>410</x:v>
      </x:c>
    </x:row>
    <x:row r="243" spans="1:12" ht="25.899999999999999" customHeight="1">
      <x:c r="A243" s="11" t="s">
        <x:v>1167</x:v>
      </x:c>
      <x:c r="B243" s="12">
        <x:f>SUBTOTAL(3,A$1:A243)-1</x:f>
        <x:v>228</x:v>
      </x:c>
      <x:c r="C243" s="13" t="s">
        <x:v>1174</x:v>
      </x:c>
      <x:c r="D243" s="13" t="s">
        <x:v>1178</x:v>
      </x:c>
      <x:c r="E243" s="13" t="s">
        <x:v>530</x:v>
      </x:c>
      <x:c r="F243" s="13" t="s">
        <x:v>178</x:v>
      </x:c>
      <x:c r="G243" s="11" t="s">
        <x:v>1028</x:v>
      </x:c>
      <x:c r="H243" s="14" t="s">
        <x:v>1028</x:v>
      </x:c>
      <x:c r="I243" s="3" t="s">
        <x:v>178</x:v>
      </x:c>
      <x:c r="J243" s="25" t="str">
        <x:f t="shared" si="17"/>
        <x:v>→個票</x:v>
      </x:c>
      <x:c r="K243" s="15" t="str">
        <x:f t="shared" si="18"/>
        <x:v>.../../個票/法適用・申請/pdf/law_1633.pdf</x:v>
      </x:c>
      <x:c r="L243" s="16" t="s">
        <x:v>410</x:v>
      </x:c>
    </x:row>
    <x:row r="244" spans="1:12" ht="25.899999999999999" customHeight="1">
      <x:c r="A244" s="11" t="s">
        <x:v>1167</x:v>
      </x:c>
      <x:c r="B244" s="12">
        <x:f>SUBTOTAL(3,A$1:A244)-1</x:f>
        <x:v>229</x:v>
      </x:c>
      <x:c r="C244" s="13" t="s">
        <x:v>1180</x:v>
      </x:c>
      <x:c r="D244" s="13" t="s">
        <x:v>1178</x:v>
      </x:c>
      <x:c r="E244" s="13" t="s">
        <x:v>520</x:v>
      </x:c>
      <x:c r="F244" s="13" t="s">
        <x:v>178</x:v>
      </x:c>
      <x:c r="G244" s="11" t="s">
        <x:v>1001</x:v>
      </x:c>
      <x:c r="H244" s="14" t="s">
        <x:v>1001</x:v>
      </x:c>
      <x:c r="I244" s="3" t="s">
        <x:v>178</x:v>
      </x:c>
      <x:c r="J244" s="25" t="str">
        <x:f t="shared" si="17"/>
        <x:v>→個票</x:v>
      </x:c>
      <x:c r="K244" s="15" t="str">
        <x:f t="shared" si="18"/>
        <x:v>.../../個票/法適用・申請/pdf/law_1634.pdf</x:v>
      </x:c>
      <x:c r="L244" s="16" t="s">
        <x:v>410</x:v>
      </x:c>
    </x:row>
    <x:row r="245" spans="1:12" ht="25.899999999999999" customHeight="1">
      <x:c r="A245" s="11" t="s">
        <x:v>1167</x:v>
      </x:c>
      <x:c r="B245" s="12">
        <x:f>SUBTOTAL(3,A$1:A245)-1</x:f>
        <x:v>230</x:v>
      </x:c>
      <x:c r="C245" s="13" t="s">
        <x:v>1938</x:v>
      </x:c>
      <x:c r="D245" s="13" t="s">
        <x:v>1178</x:v>
      </x:c>
      <x:c r="E245" s="13" t="s">
        <x:v>232</x:v>
      </x:c>
      <x:c r="F245" s="13" t="s">
        <x:v>178</x:v>
      </x:c>
      <x:c r="G245" s="11" t="s">
        <x:v>1011</x:v>
      </x:c>
      <x:c r="H245" s="14" t="s">
        <x:v>1011</x:v>
      </x:c>
      <x:c r="I245" s="3" t="s">
        <x:v>178</x:v>
      </x:c>
      <x:c r="J245" s="25" t="str">
        <x:f t="shared" si="17"/>
        <x:v>→個票</x:v>
      </x:c>
      <x:c r="K245" s="15" t="str">
        <x:f t="shared" si="18"/>
        <x:v>.../../個票/法適用・申請/pdf/law_1635.pdf</x:v>
      </x:c>
      <x:c r="L245" s="16" t="s">
        <x:v>410</x:v>
      </x:c>
    </x:row>
    <x:row r="246" spans="1:12" ht="25.899999999999999" customHeight="1">
      <x:c r="A246" s="11" t="s">
        <x:v>1167</x:v>
      </x:c>
      <x:c r="B246" s="12">
        <x:f>SUBTOTAL(3,A$1:A246)-1</x:f>
        <x:v>231</x:v>
      </x:c>
      <x:c r="C246" s="13" t="s">
        <x:v>1928</x:v>
      </x:c>
      <x:c r="D246" s="13" t="s">
        <x:v>1178</x:v>
      </x:c>
      <x:c r="E246" s="13" t="s">
        <x:v>1037</x:v>
      </x:c>
      <x:c r="F246" s="13" t="s">
        <x:v>178</x:v>
      </x:c>
      <x:c r="G246" s="11" t="s">
        <x:v>1018</x:v>
      </x:c>
      <x:c r="H246" s="14" t="s">
        <x:v>1018</x:v>
      </x:c>
      <x:c r="I246" s="3" t="s">
        <x:v>178</x:v>
      </x:c>
      <x:c r="J246" s="25" t="str">
        <x:f t="shared" si="17"/>
        <x:v>→個票</x:v>
      </x:c>
      <x:c r="K246" s="15" t="str">
        <x:f t="shared" si="18"/>
        <x:v>.../../個票/法適用・申請/pdf/law_1636.pdf</x:v>
      </x:c>
      <x:c r="L246" s="16" t="s">
        <x:v>410</x:v>
      </x:c>
    </x:row>
    <x:row r="247" spans="1:12" ht="25.899999999999999" customHeight="1">
      <x:c r="A247" s="11" t="s">
        <x:v>745</x:v>
      </x:c>
      <x:c r="B247" s="12">
        <x:f>SUBTOTAL(3,A$1:A247)-1</x:f>
        <x:v>232</x:v>
      </x:c>
      <x:c r="C247" s="13" t="s">
        <x:v>1952</x:v>
      </x:c>
      <x:c r="D247" s="13" t="s">
        <x:v>814</x:v>
      </x:c>
      <x:c r="E247" s="13" t="s">
        <x:v>540</x:v>
      </x:c>
      <x:c r="F247" s="13" t="s">
        <x:v>178</x:v>
      </x:c>
      <x:c r="G247" s="11" t="s">
        <x:v>1014</x:v>
      </x:c>
      <x:c r="H247" s="14" t="s">
        <x:v>1014</x:v>
      </x:c>
      <x:c r="I247" s="3" t="s">
        <x:v>178</x:v>
      </x:c>
      <x:c r="J247" s="25" t="str">
        <x:f t="shared" si="17"/>
        <x:v>→個票</x:v>
      </x:c>
      <x:c r="K247" s="15" t="str">
        <x:f t="shared" si="18"/>
        <x:v>.../../個票/法適用・申請/pdf/law_1637.pdf</x:v>
      </x:c>
      <x:c r="L247" s="16" t="s">
        <x:v>410</x:v>
      </x:c>
    </x:row>
    <x:row r="248" spans="1:12" ht="25.899999999999999" customHeight="1">
      <x:c r="A248" s="11" t="s">
        <x:v>698</x:v>
      </x:c>
      <x:c r="B248" s="12">
        <x:f>SUBTOTAL(3,A$1:A248)-1</x:f>
        <x:v>233</x:v>
      </x:c>
      <x:c r="C248" s="13" t="s">
        <x:v>1956</x:v>
      </x:c>
      <x:c r="D248" s="13" t="s">
        <x:v>697</x:v>
      </x:c>
      <x:c r="E248" s="13" t="s">
        <x:v>436</x:v>
      </x:c>
      <x:c r="F248" s="13" t="s">
        <x:v>178</x:v>
      </x:c>
      <x:c r="G248" s="11" t="s">
        <x:v>943</x:v>
      </x:c>
      <x:c r="H248" s="14" t="s">
        <x:v>943</x:v>
      </x:c>
      <x:c r="I248" s="3" t="s">
        <x:v>178</x:v>
      </x:c>
      <x:c r="J248" s="25" t="str">
        <x:f t="shared" si="17"/>
        <x:v>→個票</x:v>
      </x:c>
      <x:c r="K248" s="15" t="str">
        <x:f t="shared" si="18"/>
        <x:v>.../../個票/法適用・申請/pdf/law_1897.pdf</x:v>
      </x:c>
      <x:c r="L248" s="16" t="s">
        <x:v>410</x:v>
      </x:c>
    </x:row>
    <x:row r="249" spans="1:12" ht="25.899999999999999" customHeight="1">
      <x:c r="A249" s="11" t="s">
        <x:v>698</x:v>
      </x:c>
      <x:c r="B249" s="12">
        <x:f>SUBTOTAL(3,A$1:A249)-1</x:f>
        <x:v>234</x:v>
      </x:c>
      <x:c r="C249" s="13" t="s">
        <x:v>1930</x:v>
      </x:c>
      <x:c r="D249" s="13" t="s">
        <x:v>697</x:v>
      </x:c>
      <x:c r="E249" s="13" t="s">
        <x:v>980</x:v>
      </x:c>
      <x:c r="F249" s="13" t="s">
        <x:v>178</x:v>
      </x:c>
      <x:c r="G249" s="11" t="s">
        <x:v>1042</x:v>
      </x:c>
      <x:c r="H249" s="14" t="s">
        <x:v>1042</x:v>
      </x:c>
      <x:c r="I249" s="3" t="s">
        <x:v>178</x:v>
      </x:c>
      <x:c r="J249" s="25" t="str">
        <x:f t="shared" si="17"/>
        <x:v>→個票</x:v>
      </x:c>
      <x:c r="K249" s="15" t="str">
        <x:f t="shared" si="18"/>
        <x:v>.../../個票/法適用・申請/pdf/law_1898.pdf</x:v>
      </x:c>
      <x:c r="L249" s="16" t="s">
        <x:v>410</x:v>
      </x:c>
    </x:row>
    <x:row r="250" spans="1:12" ht="25.899999999999999" customHeight="1">
      <x:c r="A250" s="11" t="s">
        <x:v>746</x:v>
      </x:c>
      <x:c r="B250" s="12">
        <x:f>SUBTOTAL(3,A$1:A250)-1</x:f>
        <x:v>235</x:v>
      </x:c>
      <x:c r="C250" s="13" t="s">
        <x:v>2145</x:v>
      </x:c>
      <x:c r="D250" s="13" t="s">
        <x:v>747</x:v>
      </x:c>
      <x:c r="E250" s="13" t="s">
        <x:v>1943</x:v>
      </x:c>
      <x:c r="F250" s="13" t="s">
        <x:v>178</x:v>
      </x:c>
      <x:c r="G250" s="11" t="s">
        <x:v>1041</x:v>
      </x:c>
      <x:c r="H250" s="14" t="s">
        <x:v>1041</x:v>
      </x:c>
      <x:c r="I250" s="3" t="s">
        <x:v>50</x:v>
      </x:c>
      <x:c r="J250" s="25" t="str">
        <x:f t="shared" si="17"/>
        <x:v>→個票</x:v>
      </x:c>
      <x:c r="K250" s="15" t="str">
        <x:f t="shared" si="18"/>
        <x:v>.../../個票/法適用・申請/pdf/law_3020.pdf</x:v>
      </x:c>
      <x:c r="L250" s="16" t="s">
        <x:v>410</x:v>
      </x:c>
    </x:row>
    <x:row r="251" spans="1:12" ht="25.899999999999999" customHeight="1">
      <x:c r="A251" s="11" t="s">
        <x:v>746</x:v>
      </x:c>
      <x:c r="B251" s="12">
        <x:f>SUBTOTAL(3,A$1:A251)-1</x:f>
        <x:v>236</x:v>
      </x:c>
      <x:c r="C251" s="13" t="s">
        <x:v>2143</x:v>
      </x:c>
      <x:c r="D251" s="13" t="s">
        <x:v>747</x:v>
      </x:c>
      <x:c r="E251" s="13" t="s">
        <x:v>1563</x:v>
      </x:c>
      <x:c r="F251" s="13" t="s">
        <x:v>178</x:v>
      </x:c>
      <x:c r="G251" s="11" t="s">
        <x:v>1032</x:v>
      </x:c>
      <x:c r="H251" s="14" t="s">
        <x:v>1032</x:v>
      </x:c>
      <x:c r="I251" s="3" t="s">
        <x:v>50</x:v>
      </x:c>
      <x:c r="J251" s="25" t="str">
        <x:f t="shared" si="17"/>
        <x:v>→個票</x:v>
      </x:c>
      <x:c r="K251" s="15" t="str">
        <x:f t="shared" si="18"/>
        <x:v>.../../個票/法適用・申請/pdf/law_3021.pdf</x:v>
      </x:c>
      <x:c r="L251" s="16" t="s">
        <x:v>410</x:v>
      </x:c>
    </x:row>
    <x:row r="252" spans="1:12" ht="25.899999999999999" customHeight="1">
      <x:c r="A252" s="11" t="s">
        <x:v>746</x:v>
      </x:c>
      <x:c r="B252" s="12">
        <x:f>SUBTOTAL(3,A$1:A252)-1</x:f>
        <x:v>237</x:v>
      </x:c>
      <x:c r="C252" s="13" t="s">
        <x:v>1314</x:v>
      </x:c>
      <x:c r="D252" s="13" t="s">
        <x:v>747</x:v>
      </x:c>
      <x:c r="E252" s="13" t="s">
        <x:v>759</x:v>
      </x:c>
      <x:c r="F252" s="13" t="s">
        <x:v>178</x:v>
      </x:c>
      <x:c r="G252" s="11" t="s">
        <x:v>1026</x:v>
      </x:c>
      <x:c r="H252" s="14" t="s">
        <x:v>1026</x:v>
      </x:c>
      <x:c r="I252" s="3" t="s">
        <x:v>50</x:v>
      </x:c>
      <x:c r="J252" s="25" t="str">
        <x:f t="shared" si="17"/>
        <x:v>→個票</x:v>
      </x:c>
      <x:c r="K252" s="15" t="str">
        <x:f t="shared" si="18"/>
        <x:v>.../../個票/法適用・申請/pdf/law_3023.pdf</x:v>
      </x:c>
      <x:c r="L252" s="16" t="s">
        <x:v>410</x:v>
      </x:c>
    </x:row>
    <x:row r="253" spans="1:12" ht="25.899999999999999" customHeight="1">
      <x:c r="A253" s="11" t="s">
        <x:v>746</x:v>
      </x:c>
      <x:c r="B253" s="12">
        <x:f>SUBTOTAL(3,A$1:A253)-1</x:f>
        <x:v>238</x:v>
      </x:c>
      <x:c r="C253" s="13" t="s">
        <x:v>2145</x:v>
      </x:c>
      <x:c r="D253" s="13" t="s">
        <x:v>747</x:v>
      </x:c>
      <x:c r="E253" s="13" t="s">
        <x:v>1951</x:v>
      </x:c>
      <x:c r="F253" s="13" t="s">
        <x:v>178</x:v>
      </x:c>
      <x:c r="G253" s="11" t="s">
        <x:v>1000</x:v>
      </x:c>
      <x:c r="H253" s="14" t="s">
        <x:v>1000</x:v>
      </x:c>
      <x:c r="I253" s="3" t="s">
        <x:v>50</x:v>
      </x:c>
      <x:c r="J253" s="25" t="str">
        <x:f t="shared" si="17"/>
        <x:v>→個票</x:v>
      </x:c>
      <x:c r="K253" s="15" t="str">
        <x:f t="shared" si="18"/>
        <x:v>.../../個票/法適用・申請/pdf/law_3026.pdf</x:v>
      </x:c>
      <x:c r="L253" s="16" t="s">
        <x:v>410</x:v>
      </x:c>
    </x:row>
    <x:row r="254" spans="1:12" ht="25.899999999999999" customHeight="1">
      <x:c r="A254" s="11" t="s">
        <x:v>746</x:v>
      </x:c>
      <x:c r="B254" s="12">
        <x:f>SUBTOTAL(3,A$1:A254)-1</x:f>
        <x:v>239</x:v>
      </x:c>
      <x:c r="C254" s="13" t="s">
        <x:v>1024</x:v>
      </x:c>
      <x:c r="D254" s="13" t="s">
        <x:v>747</x:v>
      </x:c>
      <x:c r="E254" s="13" t="s">
        <x:v>2146</x:v>
      </x:c>
      <x:c r="F254" s="13" t="s">
        <x:v>178</x:v>
      </x:c>
      <x:c r="G254" s="11" t="s">
        <x:v>1040</x:v>
      </x:c>
      <x:c r="H254" s="14" t="s">
        <x:v>1040</x:v>
      </x:c>
      <x:c r="I254" s="3" t="s">
        <x:v>50</x:v>
      </x:c>
      <x:c r="J254" s="25" t="str">
        <x:f t="shared" si="17"/>
        <x:v>→個票</x:v>
      </x:c>
      <x:c r="K254" s="15" t="str">
        <x:f t="shared" si="18"/>
        <x:v>.../../個票/法適用・申請/pdf/law_3027.pdf</x:v>
      </x:c>
      <x:c r="L254" s="16" t="s">
        <x:v>410</x:v>
      </x:c>
    </x:row>
    <x:row r="255" spans="1:12" ht="25.899999999999999" customHeight="1">
      <x:c r="A255" s="11" t="s">
        <x:v>746</x:v>
      </x:c>
      <x:c r="B255" s="12">
        <x:f>SUBTOTAL(3,A$1:A255)-1</x:f>
        <x:v>240</x:v>
      </x:c>
      <x:c r="C255" s="13" t="s">
        <x:v>2147</x:v>
      </x:c>
      <x:c r="D255" s="13" t="s">
        <x:v>747</x:v>
      </x:c>
      <x:c r="E255" s="13" t="s">
        <x:v>1522</x:v>
      </x:c>
      <x:c r="F255" s="13" t="s">
        <x:v>178</x:v>
      </x:c>
      <x:c r="G255" s="11" t="s">
        <x:v>1039</x:v>
      </x:c>
      <x:c r="H255" s="14" t="s">
        <x:v>1039</x:v>
      </x:c>
      <x:c r="I255" s="3" t="s">
        <x:v>50</x:v>
      </x:c>
      <x:c r="J255" s="25" t="str">
        <x:f t="shared" si="17"/>
        <x:v>→個票</x:v>
      </x:c>
      <x:c r="K255" s="15" t="str">
        <x:f t="shared" si="18"/>
        <x:v>.../../個票/法適用・申請/pdf/law_3028.pdf</x:v>
      </x:c>
      <x:c r="L255" s="16" t="s">
        <x:v>410</x:v>
      </x:c>
    </x:row>
    <x:row r="256" spans="1:12" ht="47.450000000000003" customHeight="1">
      <x:c r="A256" s="11" t="s">
        <x:v>746</x:v>
      </x:c>
      <x:c r="B256" s="12">
        <x:f>SUBTOTAL(3,A$1:A256)-1</x:f>
        <x:v>241</x:v>
      </x:c>
      <x:c r="C256" s="13" t="s">
        <x:v>1216</x:v>
      </x:c>
      <x:c r="D256" s="13" t="s">
        <x:v>747</x:v>
      </x:c>
      <x:c r="E256" s="13" t="s">
        <x:v>1015</x:v>
      </x:c>
      <x:c r="F256" s="13" t="s">
        <x:v>178</x:v>
      </x:c>
      <x:c r="G256" s="11" t="s">
        <x:v>1038</x:v>
      </x:c>
      <x:c r="H256" s="14" t="s">
        <x:v>1038</x:v>
      </x:c>
      <x:c r="I256" s="3" t="s">
        <x:v>50</x:v>
      </x:c>
      <x:c r="J256" s="25" t="str">
        <x:f t="shared" si="17"/>
        <x:v>→個票</x:v>
      </x:c>
      <x:c r="K256" s="15" t="str">
        <x:f t="shared" si="18"/>
        <x:v>.../../個票/法適用・申請/pdf/law_3029.pdf</x:v>
      </x:c>
      <x:c r="L256" s="16" t="s">
        <x:v>410</x:v>
      </x:c>
    </x:row>
    <x:row r="257" spans="1:12" ht="58.149999999999999" customHeight="1">
      <x:c r="A257" s="11" t="s">
        <x:v>746</x:v>
      </x:c>
      <x:c r="B257" s="12">
        <x:f>SUBTOTAL(3,A$1:A257)-1</x:f>
        <x:v>242</x:v>
      </x:c>
      <x:c r="C257" s="13" t="s">
        <x:v>2150</x:v>
      </x:c>
      <x:c r="D257" s="13" t="s">
        <x:v>747</x:v>
      </x:c>
      <x:c r="E257" s="13" t="s">
        <x:v>762</x:v>
      </x:c>
      <x:c r="F257" s="13" t="s">
        <x:v>178</x:v>
      </x:c>
      <x:c r="G257" s="11" t="s">
        <x:v>1027</x:v>
      </x:c>
      <x:c r="H257" s="14" t="s">
        <x:v>1027</x:v>
      </x:c>
      <x:c r="I257" s="3" t="s">
        <x:v>50</x:v>
      </x:c>
      <x:c r="J257" s="25" t="str">
        <x:f t="shared" si="17"/>
        <x:v>→個票</x:v>
      </x:c>
      <x:c r="K257" s="15" t="str">
        <x:f t="shared" si="18"/>
        <x:v>.../../個票/法適用・申請/pdf/law_3030.pdf</x:v>
      </x:c>
      <x:c r="L257" s="16" t="s">
        <x:v>410</x:v>
      </x:c>
    </x:row>
    <x:row r="258" spans="1:12" ht="25.899999999999999" customHeight="1">
      <x:c r="A258" s="11" t="s">
        <x:v>746</x:v>
      </x:c>
      <x:c r="B258" s="12">
        <x:f>SUBTOTAL(3,A$1:A258)-1</x:f>
        <x:v>243</x:v>
      </x:c>
      <x:c r="C258" s="13" t="s">
        <x:v>2142</x:v>
      </x:c>
      <x:c r="D258" s="13" t="s">
        <x:v>747</x:v>
      </x:c>
      <x:c r="E258" s="13" t="s">
        <x:v>2152</x:v>
      </x:c>
      <x:c r="F258" s="13" t="s">
        <x:v>178</x:v>
      </x:c>
      <x:c r="G258" s="11" t="s">
        <x:v>1012</x:v>
      </x:c>
      <x:c r="H258" s="14" t="s">
        <x:v>1012</x:v>
      </x:c>
      <x:c r="I258" s="3" t="s">
        <x:v>50</x:v>
      </x:c>
      <x:c r="J258" s="25" t="str">
        <x:f t="shared" si="17"/>
        <x:v>→個票</x:v>
      </x:c>
      <x:c r="K258" s="15" t="str">
        <x:f t="shared" si="18"/>
        <x:v>.../../個票/法適用・申請/pdf/law_3031.pdf</x:v>
      </x:c>
      <x:c r="L258" s="16" t="s">
        <x:v>410</x:v>
      </x:c>
    </x:row>
    <x:row r="259" spans="1:12" ht="25.899999999999999" customHeight="1">
      <x:c r="A259" s="11" t="s">
        <x:v>746</x:v>
      </x:c>
      <x:c r="B259" s="12">
        <x:f>SUBTOTAL(3,A$1:A259)-1</x:f>
        <x:v>244</x:v>
      </x:c>
      <x:c r="C259" s="13" t="s">
        <x:v>2144</x:v>
      </x:c>
      <x:c r="D259" s="13" t="s">
        <x:v>747</x:v>
      </x:c>
      <x:c r="E259" s="13" t="s">
        <x:v>1016</x:v>
      </x:c>
      <x:c r="F259" s="13" t="s">
        <x:v>178</x:v>
      </x:c>
      <x:c r="G259" s="11" t="s">
        <x:v>1029</x:v>
      </x:c>
      <x:c r="H259" s="14" t="s">
        <x:v>1029</x:v>
      </x:c>
      <x:c r="I259" s="3" t="s">
        <x:v>50</x:v>
      </x:c>
      <x:c r="J259" s="25" t="str">
        <x:f t="shared" si="17"/>
        <x:v>→個票</x:v>
      </x:c>
      <x:c r="K259" s="15" t="str">
        <x:f t="shared" si="18"/>
        <x:v>.../../個票/法適用・申請/pdf/law_3033.pdf</x:v>
      </x:c>
      <x:c r="L259" s="16" t="s">
        <x:v>410</x:v>
      </x:c>
    </x:row>
    <x:row r="260" spans="1:12" ht="47.450000000000003" customHeight="1">
      <x:c r="A260" s="11" t="s">
        <x:v>746</x:v>
      </x:c>
      <x:c r="B260" s="12">
        <x:f>SUBTOTAL(3,A$1:A260)-1</x:f>
        <x:v>245</x:v>
      </x:c>
      <x:c r="C260" s="13" t="s">
        <x:v>992</x:v>
      </x:c>
      <x:c r="D260" s="13" t="s">
        <x:v>747</x:v>
      </x:c>
      <x:c r="E260" s="13" t="s">
        <x:v>1033</x:v>
      </x:c>
      <x:c r="F260" s="13" t="s">
        <x:v>178</x:v>
      </x:c>
      <x:c r="G260" s="11" t="s">
        <x:v>1020</x:v>
      </x:c>
      <x:c r="H260" s="14" t="s">
        <x:v>1020</x:v>
      </x:c>
      <x:c r="I260" s="3" t="s">
        <x:v>50</x:v>
      </x:c>
      <x:c r="J260" s="25" t="str">
        <x:f t="shared" si="17"/>
        <x:v>→個票</x:v>
      </x:c>
      <x:c r="K260" s="15" t="str">
        <x:f t="shared" si="18"/>
        <x:v>.../../個票/法適用・申請/pdf/law_3034.pdf</x:v>
      </x:c>
      <x:c r="L260" s="16" t="s">
        <x:v>410</x:v>
      </x:c>
    </x:row>
    <x:row r="261" spans="1:12" ht="25.899999999999999" customHeight="1">
      <x:c r="A261" s="11" t="s">
        <x:v>2154</x:v>
      </x:c>
      <x:c r="B261" s="12">
        <x:f>SUBTOTAL(3,A$1:A261)-1</x:f>
        <x:v>246</x:v>
      </x:c>
      <x:c r="C261" s="13" t="s">
        <x:v>1257</x:v>
      </x:c>
      <x:c r="D261" s="13" t="s">
        <x:v>1953</x:v>
      </x:c>
      <x:c r="E261" s="13" t="s">
        <x:v>1031</x:v>
      </x:c>
      <x:c r="F261" s="13" t="s">
        <x:v>178</x:v>
      </x:c>
      <x:c r="G261" s="11" t="s">
        <x:v>1013</x:v>
      </x:c>
      <x:c r="H261" s="14" t="s">
        <x:v>1013</x:v>
      </x:c>
      <x:c r="I261" s="3" t="s">
        <x:v>50</x:v>
      </x:c>
      <x:c r="J261" s="25" t="str">
        <x:f t="shared" si="17"/>
        <x:v>→個票</x:v>
      </x:c>
      <x:c r="K261" s="15" t="str">
        <x:f t="shared" si="18"/>
        <x:v>.../../個票/法適用・申請/pdf/law_3037.pdf</x:v>
      </x:c>
      <x:c r="L261" s="16" t="s">
        <x:v>410</x:v>
      </x:c>
    </x:row>
    <x:row r="262" spans="1:12" ht="58.149999999999999" customHeight="1">
      <x:c r="A262" s="11" t="s">
        <x:v>748</x:v>
      </x:c>
      <x:c r="B262" s="12">
        <x:f>SUBTOTAL(3,A$1:A262)-1</x:f>
        <x:v>247</x:v>
      </x:c>
      <x:c r="C262" s="13" t="s">
        <x:v>1813</x:v>
      </x:c>
      <x:c r="D262" s="13" t="s">
        <x:v>234</x:v>
      </x:c>
      <x:c r="E262" s="13" t="s">
        <x:v>2151</x:v>
      </x:c>
      <x:c r="F262" s="13" t="s">
        <x:v>178</x:v>
      </x:c>
      <x:c r="G262" s="11" t="s">
        <x:v>1035</x:v>
      </x:c>
      <x:c r="H262" s="14" t="s">
        <x:v>1035</x:v>
      </x:c>
      <x:c r="I262" s="3" t="s">
        <x:v>50</x:v>
      </x:c>
      <x:c r="J262" s="25" t="str">
        <x:f t="shared" si="17"/>
        <x:v>→個票</x:v>
      </x:c>
      <x:c r="K262" s="15" t="str">
        <x:f t="shared" si="18"/>
        <x:v>.../../個票/法適用・申請/pdf/law_3038.pdf</x:v>
      </x:c>
      <x:c r="L262" s="16" t="s">
        <x:v>410</x:v>
      </x:c>
    </x:row>
    <x:row r="263" spans="1:12" ht="25.899999999999999" customHeight="1">
      <x:c r="A263" s="11" t="s">
        <x:v>748</x:v>
      </x:c>
      <x:c r="B263" s="12">
        <x:f>SUBTOTAL(3,A$1:A263)-1</x:f>
        <x:v>248</x:v>
      </x:c>
      <x:c r="C263" s="13" t="s">
        <x:v>2148</x:v>
      </x:c>
      <x:c r="D263" s="13" t="s">
        <x:v>234</x:v>
      </x:c>
      <x:c r="E263" s="13" t="s">
        <x:v>904</x:v>
      </x:c>
      <x:c r="F263" s="13" t="s">
        <x:v>178</x:v>
      </x:c>
      <x:c r="G263" s="11" t="s">
        <x:v>1030</x:v>
      </x:c>
      <x:c r="H263" s="14" t="s">
        <x:v>1030</x:v>
      </x:c>
      <x:c r="I263" s="3" t="s">
        <x:v>50</x:v>
      </x:c>
      <x:c r="J263" s="25" t="str">
        <x:f t="shared" si="17"/>
        <x:v>→個票</x:v>
      </x:c>
      <x:c r="K263" s="15" t="str">
        <x:f t="shared" si="18"/>
        <x:v>.../../個票/法適用・申請/pdf/law_3039.pdf</x:v>
      </x:c>
      <x:c r="L263" s="16" t="s">
        <x:v>410</x:v>
      </x:c>
    </x:row>
    <x:row r="264" spans="1:12" ht="25.899999999999999" customHeight="1">
      <x:c r="A264" s="11" t="s">
        <x:v>749</x:v>
      </x:c>
      <x:c r="B264" s="12">
        <x:f>SUBTOTAL(3,A$1:A264)-1</x:f>
        <x:v>249</x:v>
      </x:c>
      <x:c r="C264" s="13" t="s">
        <x:v>1024</x:v>
      </x:c>
      <x:c r="D264" s="13" t="s">
        <x:v>233</x:v>
      </x:c>
      <x:c r="E264" s="13" t="s">
        <x:v>221</x:v>
      </x:c>
      <x:c r="F264" s="13" t="s">
        <x:v>178</x:v>
      </x:c>
      <x:c r="G264" s="11" t="s">
        <x:v>1023</x:v>
      </x:c>
      <x:c r="H264" s="14" t="s">
        <x:v>1023</x:v>
      </x:c>
      <x:c r="I264" s="3" t="s">
        <x:v>50</x:v>
      </x:c>
      <x:c r="J264" s="25" t="str">
        <x:f t="shared" si="17"/>
        <x:v>→個票</x:v>
      </x:c>
      <x:c r="K264" s="15" t="str">
        <x:f t="shared" si="18"/>
        <x:v>.../../個票/法適用・申請/pdf/law_3041.pdf</x:v>
      </x:c>
      <x:c r="L264" s="16" t="s">
        <x:v>410</x:v>
      </x:c>
    </x:row>
    <x:row r="265" spans="1:12" ht="25.899999999999999" customHeight="1">
      <x:c r="A265" s="11" t="s">
        <x:v>749</x:v>
      </x:c>
      <x:c r="B265" s="12">
        <x:f>SUBTOTAL(3,A$1:A265)-1</x:f>
        <x:v>250</x:v>
      </x:c>
      <x:c r="C265" s="13" t="s">
        <x:v>2147</x:v>
      </x:c>
      <x:c r="D265" s="13" t="s">
        <x:v>233</x:v>
      </x:c>
      <x:c r="E265" s="13" t="s">
        <x:v>1036</x:v>
      </x:c>
      <x:c r="F265" s="13" t="s">
        <x:v>178</x:v>
      </x:c>
      <x:c r="G265" s="11" t="s">
        <x:v>1025</x:v>
      </x:c>
      <x:c r="H265" s="14" t="s">
        <x:v>1025</x:v>
      </x:c>
      <x:c r="I265" s="3" t="s">
        <x:v>50</x:v>
      </x:c>
      <x:c r="J265" s="25" t="str">
        <x:f t="shared" si="17"/>
        <x:v>→個票</x:v>
      </x:c>
      <x:c r="K265" s="15" t="str">
        <x:f t="shared" si="18"/>
        <x:v>.../../個票/法適用・申請/pdf/law_3042.pdf</x:v>
      </x:c>
      <x:c r="L265" s="16" t="s">
        <x:v>410</x:v>
      </x:c>
    </x:row>
    <x:row r="266" spans="1:12" ht="25.899999999999999" customHeight="1">
      <x:c r="A266" s="11" t="s">
        <x:v>749</x:v>
      </x:c>
      <x:c r="B266" s="12">
        <x:f>SUBTOTAL(3,A$1:A266)-1</x:f>
        <x:v>251</x:v>
      </x:c>
      <x:c r="C266" s="13" t="s">
        <x:v>1216</x:v>
      </x:c>
      <x:c r="D266" s="13" t="s">
        <x:v>233</x:v>
      </x:c>
      <x:c r="E266" s="13" t="s">
        <x:v>1803</x:v>
      </x:c>
      <x:c r="F266" s="13" t="s">
        <x:v>178</x:v>
      </x:c>
      <x:c r="G266" s="11" t="s">
        <x:v>1019</x:v>
      </x:c>
      <x:c r="H266" s="14" t="s">
        <x:v>1019</x:v>
      </x:c>
      <x:c r="I266" s="3" t="s">
        <x:v>50</x:v>
      </x:c>
      <x:c r="J266" s="25" t="str">
        <x:f t="shared" si="17"/>
        <x:v>→個票</x:v>
      </x:c>
      <x:c r="K266" s="15" t="str">
        <x:f t="shared" si="18"/>
        <x:v>.../../個票/法適用・申請/pdf/law_3043.pdf</x:v>
      </x:c>
      <x:c r="L266" s="16" t="s">
        <x:v>410</x:v>
      </x:c>
    </x:row>
    <x:row r="267" spans="1:12" ht="25.899999999999999" customHeight="1">
      <x:c r="A267" s="11" t="s">
        <x:v>749</x:v>
      </x:c>
      <x:c r="B267" s="12">
        <x:f>SUBTOTAL(3,A$1:A267)-1</x:f>
        <x:v>252</x:v>
      </x:c>
      <x:c r="C267" s="13" t="s">
        <x:v>2150</x:v>
      </x:c>
      <x:c r="D267" s="13" t="s">
        <x:v>233</x:v>
      </x:c>
      <x:c r="E267" s="13" t="s">
        <x:v>2043</x:v>
      </x:c>
      <x:c r="F267" s="13" t="s">
        <x:v>178</x:v>
      </x:c>
      <x:c r="G267" s="11" t="s">
        <x:v>1017</x:v>
      </x:c>
      <x:c r="H267" s="14" t="s">
        <x:v>1017</x:v>
      </x:c>
      <x:c r="I267" s="3" t="s">
        <x:v>50</x:v>
      </x:c>
      <x:c r="J267" s="25" t="str">
        <x:f t="shared" si="17"/>
        <x:v>→個票</x:v>
      </x:c>
      <x:c r="K267" s="15" t="str">
        <x:f t="shared" si="18"/>
        <x:v>.../../個票/法適用・申請/pdf/law_3044.pdf</x:v>
      </x:c>
      <x:c r="L267" s="16" t="s">
        <x:v>410</x:v>
      </x:c>
    </x:row>
    <x:row r="268" spans="1:12" ht="25.899999999999999" customHeight="1">
      <x:c r="A268" s="11" t="s">
        <x:v>749</x:v>
      </x:c>
      <x:c r="B268" s="12">
        <x:f>SUBTOTAL(3,A$1:A268)-1</x:f>
        <x:v>253</x:v>
      </x:c>
      <x:c r="C268" s="13" t="s">
        <x:v>992</x:v>
      </x:c>
      <x:c r="D268" s="13" t="s">
        <x:v>233</x:v>
      </x:c>
      <x:c r="E268" s="13" t="s">
        <x:v>2155</x:v>
      </x:c>
      <x:c r="F268" s="13" t="s">
        <x:v>178</x:v>
      </x:c>
      <x:c r="G268" s="11" t="s">
        <x:v>1021</x:v>
      </x:c>
      <x:c r="H268" s="14" t="s">
        <x:v>1021</x:v>
      </x:c>
      <x:c r="I268" s="3" t="s">
        <x:v>50</x:v>
      </x:c>
      <x:c r="J268" s="25" t="str">
        <x:f t="shared" si="17"/>
        <x:v>→個票</x:v>
      </x:c>
      <x:c r="K268" s="15" t="str">
        <x:f t="shared" si="18"/>
        <x:v>.../../個票/法適用・申請/pdf/law_3046.pdf</x:v>
      </x:c>
      <x:c r="L268" s="16" t="s">
        <x:v>410</x:v>
      </x:c>
    </x:row>
    <x:row r="269" spans="1:12" ht="25.899999999999999" customHeight="1">
      <x:c r="A269" s="11" t="s">
        <x:v>749</x:v>
      </x:c>
      <x:c r="B269" s="12">
        <x:f>SUBTOTAL(3,A$1:A269)-1</x:f>
        <x:v>254</x:v>
      </x:c>
      <x:c r="C269" s="13" t="s">
        <x:v>2149</x:v>
      </x:c>
      <x:c r="D269" s="13" t="s">
        <x:v>233</x:v>
      </x:c>
      <x:c r="E269" s="13" t="s">
        <x:v>1945</x:v>
      </x:c>
      <x:c r="F269" s="13" t="s">
        <x:v>178</x:v>
      </x:c>
      <x:c r="G269" s="11" t="s">
        <x:v>1022</x:v>
      </x:c>
      <x:c r="H269" s="14" t="s">
        <x:v>1022</x:v>
      </x:c>
      <x:c r="I269" s="3" t="s">
        <x:v>50</x:v>
      </x:c>
      <x:c r="J269" s="25" t="str">
        <x:f t="shared" si="17"/>
        <x:v>→個票</x:v>
      </x:c>
      <x:c r="K269" s="15" t="str">
        <x:f t="shared" si="18"/>
        <x:v>.../../個票/法適用・申請/pdf/law_3047.pdf</x:v>
      </x:c>
      <x:c r="L269" s="16" t="s">
        <x:v>410</x:v>
      </x:c>
    </x:row>
    <x:row r="270" spans="1:12" ht="25.899999999999999" customHeight="1">
      <x:c r="A270" s="11" t="s">
        <x:v>695</x:v>
      </x:c>
      <x:c r="B270" s="12">
        <x:f>SUBTOTAL(3,A$1:A270)-1</x:f>
        <x:v>255</x:v>
      </x:c>
      <x:c r="C270" s="13" t="s">
        <x:v>1003</x:v>
      </x:c>
      <x:c r="D270" s="13" t="s">
        <x:v>696</x:v>
      </x:c>
      <x:c r="E270" s="13" t="s">
        <x:v>1006</x:v>
      </x:c>
      <x:c r="F270" s="13" t="s">
        <x:v>178</x:v>
      </x:c>
      <x:c r="G270" s="11" t="s">
        <x:v>990</x:v>
      </x:c>
      <x:c r="H270" s="14" t="s">
        <x:v>990</x:v>
      </x:c>
      <x:c r="I270" s="3" t="s">
        <x:v>178</x:v>
      </x:c>
      <x:c r="J270" s="25" t="str">
        <x:f t="shared" si="17"/>
        <x:v>→個票</x:v>
      </x:c>
      <x:c r="K270" s="15" t="str">
        <x:f t="shared" si="18"/>
        <x:v>.../../個票/法適用・申請/pdf/law_5230.pdf</x:v>
      </x:c>
      <x:c r="L270" s="16" t="s">
        <x:v>410</x:v>
      </x:c>
    </x:row>
    <x:row r="271" spans="1:12" ht="47.450000000000003" customHeight="1">
      <x:c r="A271" s="11" t="s">
        <x:v>695</x:v>
      </x:c>
      <x:c r="B271" s="12">
        <x:f>SUBTOTAL(3,A$1:A271)-1</x:f>
        <x:v>256</x:v>
      </x:c>
      <x:c r="C271" s="13" t="s">
        <x:v>1005</x:v>
      </x:c>
      <x:c r="D271" s="13" t="s">
        <x:v>696</x:v>
      </x:c>
      <x:c r="E271" s="13" t="s">
        <x:v>231</x:v>
      </x:c>
      <x:c r="F271" s="13" t="s">
        <x:v>178</x:v>
      </x:c>
      <x:c r="G271" s="11" t="s">
        <x:v>1009</x:v>
      </x:c>
      <x:c r="H271" s="14" t="s">
        <x:v>1009</x:v>
      </x:c>
      <x:c r="I271" s="3" t="s">
        <x:v>178</x:v>
      </x:c>
      <x:c r="J271" s="25" t="str">
        <x:f t="shared" si="17"/>
        <x:v>→個票</x:v>
      </x:c>
      <x:c r="K271" s="15" t="str">
        <x:f t="shared" si="18"/>
        <x:v>.../../個票/法適用・申請/pdf/law_5231.pdf</x:v>
      </x:c>
      <x:c r="L271" s="16" t="s">
        <x:v>410</x:v>
      </x:c>
    </x:row>
    <x:row r="272" spans="1:12" ht="25.899999999999999" customHeight="1">
      <x:c r="A272" s="11" t="s">
        <x:v>695</x:v>
      </x:c>
      <x:c r="B272" s="12">
        <x:f>SUBTOTAL(3,A$1:A272)-1</x:f>
        <x:v>257</x:v>
      </x:c>
      <x:c r="C272" s="13" t="s">
        <x:v>1216</x:v>
      </x:c>
      <x:c r="D272" s="13" t="s">
        <x:v>696</x:v>
      </x:c>
      <x:c r="E272" s="13" t="s">
        <x:v>1002</x:v>
      </x:c>
      <x:c r="F272" s="13" t="s">
        <x:v>178</x:v>
      </x:c>
      <x:c r="G272" s="11" t="s">
        <x:v>1010</x:v>
      </x:c>
      <x:c r="H272" s="14" t="s">
        <x:v>1010</x:v>
      </x:c>
      <x:c r="I272" s="3" t="s">
        <x:v>178</x:v>
      </x:c>
      <x:c r="J272" s="25" t="str">
        <x:f t="shared" si="17"/>
        <x:v>→個票</x:v>
      </x:c>
      <x:c r="K272" s="15" t="str">
        <x:f t="shared" si="18"/>
        <x:v>.../../個票/法適用・申請/pdf/law_5232.pdf</x:v>
      </x:c>
      <x:c r="L272" s="16" t="s">
        <x:v>410</x:v>
      </x:c>
    </x:row>
    <x:row r="273" spans="1:12" ht="25.899999999999999" customHeight="1">
      <x:c r="A273" s="11" t="s">
        <x:v>695</x:v>
      </x:c>
      <x:c r="B273" s="12">
        <x:f>SUBTOTAL(3,A$1:A273)-1</x:f>
        <x:v>258</x:v>
      </x:c>
      <x:c r="C273" s="13" t="s">
        <x:v>1169</x:v>
      </x:c>
      <x:c r="D273" s="13" t="s">
        <x:v>696</x:v>
      </x:c>
      <x:c r="E273" s="13" t="s">
        <x:v>1170</x:v>
      </x:c>
      <x:c r="F273" s="13" t="s">
        <x:v>178</x:v>
      </x:c>
      <x:c r="G273" s="11" t="s">
        <x:v>999</x:v>
      </x:c>
      <x:c r="H273" s="14" t="s">
        <x:v>999</x:v>
      </x:c>
      <x:c r="I273" s="3" t="s">
        <x:v>178</x:v>
      </x:c>
      <x:c r="J273" s="25" t="str">
        <x:f t="shared" si="17"/>
        <x:v>→個票</x:v>
      </x:c>
      <x:c r="K273" s="15" t="str">
        <x:f t="shared" si="18"/>
        <x:v>.../../個票/法適用・申請/pdf/law_5233.pdf</x:v>
      </x:c>
      <x:c r="L273" s="16" t="s">
        <x:v>410</x:v>
      </x:c>
    </x:row>
    <x:row r="274" spans="1:12" ht="25.899999999999999" customHeight="1">
      <x:c r="A274" s="11" t="s">
        <x:v>695</x:v>
      </x:c>
      <x:c r="B274" s="12">
        <x:f>SUBTOTAL(3,A$1:A274)-1</x:f>
        <x:v>259</x:v>
      </x:c>
      <x:c r="C274" s="13" t="s">
        <x:v>992</x:v>
      </x:c>
      <x:c r="D274" s="13" t="s">
        <x:v>696</x:v>
      </x:c>
      <x:c r="E274" s="13" t="s">
        <x:v>989</x:v>
      </x:c>
      <x:c r="F274" s="13" t="s">
        <x:v>178</x:v>
      </x:c>
      <x:c r="G274" s="11" t="s">
        <x:v>991</x:v>
      </x:c>
      <x:c r="H274" s="14" t="s">
        <x:v>991</x:v>
      </x:c>
      <x:c r="I274" s="3" t="s">
        <x:v>178</x:v>
      </x:c>
      <x:c r="J274" s="25" t="str">
        <x:f t="shared" si="17"/>
        <x:v>→個票</x:v>
      </x:c>
      <x:c r="K274" s="15" t="str">
        <x:f t="shared" si="18"/>
        <x:v>.../../個票/法適用・申請/pdf/law_5234.pdf</x:v>
      </x:c>
      <x:c r="L274" s="16" t="s">
        <x:v>410</x:v>
      </x:c>
    </x:row>
    <x:row r="275" spans="1:12" ht="22.5" customHeight="1">
      <x:c r="A275" s="7"/>
      <x:c r="B275" s="8" t="str">
        <x:f>"◎"&amp;L276</x:f>
        <x:v>◎建設部 土木課</x:v>
      </x:c>
      <x:c r="C275" s="9"/>
      <x:c r="D275" s="9"/>
      <x:c r="E275" s="7"/>
      <x:c r="F275" s="7"/>
      <x:c r="G275" s="7"/>
      <x:c r="H275" s="7"/>
      <x:c r="I275" s="7"/>
      <x:c r="J275" s="7"/>
      <x:c r="K275" s="7"/>
      <x:c r="L275" s="10" t="str">
        <x:f>L276</x:f>
        <x:v>建設部 土木課</x:v>
      </x:c>
    </x:row>
    <x:row r="276" spans="1:12" ht="25.899999999999999" customHeight="1">
      <x:c r="A276" s="11" t="s">
        <x:v>752</x:v>
      </x:c>
      <x:c r="B276" s="12">
        <x:f>SUBTOTAL(3,A$1:A276)-1</x:f>
        <x:v>260</x:v>
      </x:c>
      <x:c r="C276" s="13" t="s">
        <x:v>2030</x:v>
      </x:c>
      <x:c r="D276" s="13" t="s">
        <x:v>195</x:v>
      </x:c>
      <x:c r="E276" s="13" t="s">
        <x:v>1255</x:v>
      </x:c>
      <x:c r="F276" s="13" t="s">
        <x:v>178</x:v>
      </x:c>
      <x:c r="G276" s="11" t="s">
        <x:v>175</x:v>
      </x:c>
      <x:c r="H276" s="14" t="s">
        <x:v>560</x:v>
      </x:c>
      <x:c r="I276" s="3" t="s">
        <x:v>178</x:v>
      </x:c>
      <x:c r="J276" s="25" t="str">
        <x:f t="shared" ref="J276:J320" si="19">HYPERLINK(K276,"→個票")</x:f>
        <x:v>→個票</x:v>
      </x:c>
      <x:c r="K276" s="15" t="str">
        <x:f t="shared" ref="K276:K320" si="20">".../../個票/法適用・申請/pdf/law_"&amp;H276&amp;".pdf"</x:f>
        <x:v>.../../個票/法適用・申請/pdf/law_0005.pdf</x:v>
      </x:c>
      <x:c r="L276" s="16" t="s">
        <x:v>648</x:v>
      </x:c>
    </x:row>
    <x:row r="277" spans="1:12" ht="25.899999999999999" customHeight="1">
      <x:c r="A277" s="11" t="s">
        <x:v>752</x:v>
      </x:c>
      <x:c r="B277" s="12">
        <x:f>SUBTOTAL(3,A$1:A277)-1</x:f>
        <x:v>261</x:v>
      </x:c>
      <x:c r="C277" s="13" t="s">
        <x:v>1118</x:v>
      </x:c>
      <x:c r="D277" s="13" t="s">
        <x:v>195</x:v>
      </x:c>
      <x:c r="E277" s="13" t="s">
        <x:v>1248</x:v>
      </x:c>
      <x:c r="F277" s="13" t="s">
        <x:v>178</x:v>
      </x:c>
      <x:c r="G277" s="11" t="s">
        <x:v>177</x:v>
      </x:c>
      <x:c r="H277" s="14" t="s">
        <x:v>562</x:v>
      </x:c>
      <x:c r="I277" s="3" t="s">
        <x:v>178</x:v>
      </x:c>
      <x:c r="J277" s="25" t="str">
        <x:f t="shared" si="19"/>
        <x:v>→個票</x:v>
      </x:c>
      <x:c r="K277" s="15" t="str">
        <x:f t="shared" si="20"/>
        <x:v>.../../個票/法適用・申請/pdf/law_0006.pdf</x:v>
      </x:c>
      <x:c r="L277" s="16" t="s">
        <x:v>648</x:v>
      </x:c>
    </x:row>
    <x:row r="278" spans="1:12" ht="25.899999999999999" customHeight="1">
      <x:c r="A278" s="11" t="s">
        <x:v>752</x:v>
      </x:c>
      <x:c r="B278" s="12">
        <x:f>SUBTOTAL(3,A$1:A278)-1</x:f>
        <x:v>262</x:v>
      </x:c>
      <x:c r="C278" s="13" t="s">
        <x:v>1113</x:v>
      </x:c>
      <x:c r="D278" s="13" t="s">
        <x:v>195</x:v>
      </x:c>
      <x:c r="E278" s="13" t="s">
        <x:v>1233</x:v>
      </x:c>
      <x:c r="F278" s="13" t="s">
        <x:v>178</x:v>
      </x:c>
      <x:c r="G278" s="11" t="s">
        <x:v>172</x:v>
      </x:c>
      <x:c r="H278" s="14" t="s">
        <x:v>554</x:v>
      </x:c>
      <x:c r="I278" s="3" t="s">
        <x:v>178</x:v>
      </x:c>
      <x:c r="J278" s="25" t="str">
        <x:f t="shared" si="19"/>
        <x:v>→個票</x:v>
      </x:c>
      <x:c r="K278" s="15" t="str">
        <x:f t="shared" si="20"/>
        <x:v>.../../個票/法適用・申請/pdf/law_0007.pdf</x:v>
      </x:c>
      <x:c r="L278" s="16" t="s">
        <x:v>648</x:v>
      </x:c>
    </x:row>
    <x:row r="279" spans="1:12" ht="25.899999999999999" customHeight="1">
      <x:c r="A279" s="11" t="s">
        <x:v>752</x:v>
      </x:c>
      <x:c r="B279" s="12">
        <x:f>SUBTOTAL(3,A$1:A279)-1</x:f>
        <x:v>263</x:v>
      </x:c>
      <x:c r="C279" s="13" t="s">
        <x:v>2182</x:v>
      </x:c>
      <x:c r="D279" s="13" t="s">
        <x:v>195</x:v>
      </x:c>
      <x:c r="E279" s="13" t="s">
        <x:v>1258</x:v>
      </x:c>
      <x:c r="F279" s="13" t="s">
        <x:v>178</x:v>
      </x:c>
      <x:c r="G279" s="11" t="s">
        <x:v>100</x:v>
      </x:c>
      <x:c r="H279" s="14" t="s">
        <x:v>661</x:v>
      </x:c>
      <x:c r="I279" s="3" t="s">
        <x:v>178</x:v>
      </x:c>
      <x:c r="J279" s="25" t="str">
        <x:f t="shared" si="19"/>
        <x:v>→個票</x:v>
      </x:c>
      <x:c r="K279" s="15" t="str">
        <x:f t="shared" si="20"/>
        <x:v>.../../個票/法適用・申請/pdf/law_0008.pdf</x:v>
      </x:c>
      <x:c r="L279" s="16" t="s">
        <x:v>648</x:v>
      </x:c>
    </x:row>
    <x:row r="280" spans="1:12" ht="25.899999999999999" customHeight="1">
      <x:c r="A280" s="11" t="s">
        <x:v>752</x:v>
      </x:c>
      <x:c r="B280" s="12">
        <x:f>SUBTOTAL(3,A$1:A280)-1</x:f>
        <x:v>264</x:v>
      </x:c>
      <x:c r="C280" s="13" t="s">
        <x:v>2168</x:v>
      </x:c>
      <x:c r="D280" s="13" t="s">
        <x:v>195</x:v>
      </x:c>
      <x:c r="E280" s="13" t="s">
        <x:v>2026</x:v>
      </x:c>
      <x:c r="F280" s="13" t="s">
        <x:v>178</x:v>
      </x:c>
      <x:c r="G280" s="11" t="s">
        <x:v>173</x:v>
      </x:c>
      <x:c r="H280" s="14" t="s">
        <x:v>557</x:v>
      </x:c>
      <x:c r="I280" s="3" t="s">
        <x:v>178</x:v>
      </x:c>
      <x:c r="J280" s="25" t="str">
        <x:f t="shared" si="19"/>
        <x:v>→個票</x:v>
      </x:c>
      <x:c r="K280" s="15" t="str">
        <x:f t="shared" si="20"/>
        <x:v>.../../個票/法適用・申請/pdf/law_0009.pdf</x:v>
      </x:c>
      <x:c r="L280" s="16" t="s">
        <x:v>648</x:v>
      </x:c>
    </x:row>
    <x:row r="281" spans="1:12" ht="25.899999999999999" customHeight="1">
      <x:c r="A281" s="11" t="s">
        <x:v>752</x:v>
      </x:c>
      <x:c r="B281" s="12">
        <x:f>SUBTOTAL(3,A$1:A281)-1</x:f>
        <x:v>265</x:v>
      </x:c>
      <x:c r="C281" s="13" t="s">
        <x:v>2184</x:v>
      </x:c>
      <x:c r="D281" s="13" t="s">
        <x:v>195</x:v>
      </x:c>
      <x:c r="E281" s="13" t="s">
        <x:v>2032</x:v>
      </x:c>
      <x:c r="F281" s="13" t="s">
        <x:v>178</x:v>
      </x:c>
      <x:c r="G281" s="11" t="s">
        <x:v>171</x:v>
      </x:c>
      <x:c r="H281" s="14" t="s">
        <x:v>553</x:v>
      </x:c>
      <x:c r="I281" s="3" t="s">
        <x:v>178</x:v>
      </x:c>
      <x:c r="J281" s="25" t="str">
        <x:f t="shared" si="19"/>
        <x:v>→個票</x:v>
      </x:c>
      <x:c r="K281" s="15" t="str">
        <x:f t="shared" si="20"/>
        <x:v>.../../個票/法適用・申請/pdf/law_0010.pdf</x:v>
      </x:c>
      <x:c r="L281" s="16" t="s">
        <x:v>648</x:v>
      </x:c>
    </x:row>
    <x:row r="282" spans="1:12" ht="25.899999999999999" customHeight="1">
      <x:c r="A282" s="11" t="s">
        <x:v>752</x:v>
      </x:c>
      <x:c r="B282" s="12">
        <x:f>SUBTOTAL(3,A$1:A282)-1</x:f>
        <x:v>266</x:v>
      </x:c>
      <x:c r="C282" s="13" t="s">
        <x:v>2183</x:v>
      </x:c>
      <x:c r="D282" s="13" t="s">
        <x:v>195</x:v>
      </x:c>
      <x:c r="E282" s="13" t="s">
        <x:v>1246</x:v>
      </x:c>
      <x:c r="F282" s="13" t="s">
        <x:v>178</x:v>
      </x:c>
      <x:c r="G282" s="11" t="s">
        <x:v>97</x:v>
      </x:c>
      <x:c r="H282" s="14" t="s">
        <x:v>660</x:v>
      </x:c>
      <x:c r="I282" s="3" t="s">
        <x:v>178</x:v>
      </x:c>
      <x:c r="J282" s="25" t="str">
        <x:f t="shared" si="19"/>
        <x:v>→個票</x:v>
      </x:c>
      <x:c r="K282" s="15" t="str">
        <x:f t="shared" si="20"/>
        <x:v>.../../個票/法適用・申請/pdf/law_0011.pdf</x:v>
      </x:c>
      <x:c r="L282" s="16" t="s">
        <x:v>648</x:v>
      </x:c>
    </x:row>
    <x:row r="283" spans="1:12" ht="25.899999999999999" customHeight="1">
      <x:c r="A283" s="11" t="s">
        <x:v>752</x:v>
      </x:c>
      <x:c r="B283" s="12">
        <x:f>SUBTOTAL(3,A$1:A283)-1</x:f>
        <x:v>267</x:v>
      </x:c>
      <x:c r="C283" s="13" t="s">
        <x:v>1241</x:v>
      </x:c>
      <x:c r="D283" s="13" t="s">
        <x:v>195</x:v>
      </x:c>
      <x:c r="E283" s="13" t="s">
        <x:v>2031</x:v>
      </x:c>
      <x:c r="F283" s="13" t="s">
        <x:v>178</x:v>
      </x:c>
      <x:c r="G283" s="11" t="s">
        <x:v>106</x:v>
      </x:c>
      <x:c r="H283" s="14" t="s">
        <x:v>665</x:v>
      </x:c>
      <x:c r="I283" s="3" t="s">
        <x:v>178</x:v>
      </x:c>
      <x:c r="J283" s="25" t="str">
        <x:f t="shared" si="19"/>
        <x:v>→個票</x:v>
      </x:c>
      <x:c r="K283" s="15" t="str">
        <x:f t="shared" si="20"/>
        <x:v>.../../個票/法適用・申請/pdf/law_0012.pdf</x:v>
      </x:c>
      <x:c r="L283" s="16" t="s">
        <x:v>648</x:v>
      </x:c>
    </x:row>
    <x:row r="284" spans="1:12" ht="25.899999999999999" customHeight="1">
      <x:c r="A284" s="11" t="s">
        <x:v>752</x:v>
      </x:c>
      <x:c r="B284" s="12">
        <x:f>SUBTOTAL(3,A$1:A284)-1</x:f>
        <x:v>268</x:v>
      </x:c>
      <x:c r="C284" s="13" t="s">
        <x:v>2019</x:v>
      </x:c>
      <x:c r="D284" s="13" t="s">
        <x:v>195</x:v>
      </x:c>
      <x:c r="E284" s="13" t="s">
        <x:v>2028</x:v>
      </x:c>
      <x:c r="F284" s="13" t="s">
        <x:v>178</x:v>
      </x:c>
      <x:c r="G284" s="11" t="s">
        <x:v>183</x:v>
      </x:c>
      <x:c r="H284" s="14" t="s">
        <x:v>549</x:v>
      </x:c>
      <x:c r="I284" s="3" t="s">
        <x:v>178</x:v>
      </x:c>
      <x:c r="J284" s="25" t="str">
        <x:f t="shared" si="19"/>
        <x:v>→個票</x:v>
      </x:c>
      <x:c r="K284" s="15" t="str">
        <x:f t="shared" si="20"/>
        <x:v>.../../個票/法適用・申請/pdf/law_0013.pdf</x:v>
      </x:c>
      <x:c r="L284" s="16" t="s">
        <x:v>648</x:v>
      </x:c>
    </x:row>
    <x:row r="285" spans="1:12" ht="25.899999999999999" customHeight="1">
      <x:c r="A285" s="11" t="s">
        <x:v>752</x:v>
      </x:c>
      <x:c r="B285" s="12">
        <x:f>SUBTOTAL(3,A$1:A285)-1</x:f>
        <x:v>269</x:v>
      </x:c>
      <x:c r="C285" s="13" t="s">
        <x:v>2181</x:v>
      </x:c>
      <x:c r="D285" s="13" t="s">
        <x:v>195</x:v>
      </x:c>
      <x:c r="E285" s="13" t="s">
        <x:v>2033</x:v>
      </x:c>
      <x:c r="F285" s="13" t="s">
        <x:v>178</x:v>
      </x:c>
      <x:c r="G285" s="11" t="s">
        <x:v>189</x:v>
      </x:c>
      <x:c r="H285" s="14" t="s">
        <x:v>556</x:v>
      </x:c>
      <x:c r="I285" s="3" t="s">
        <x:v>178</x:v>
      </x:c>
      <x:c r="J285" s="25" t="str">
        <x:f t="shared" si="19"/>
        <x:v>→個票</x:v>
      </x:c>
      <x:c r="K285" s="15" t="str">
        <x:f t="shared" si="20"/>
        <x:v>.../../個票/法適用・申請/pdf/law_0014.pdf</x:v>
      </x:c>
      <x:c r="L285" s="16" t="s">
        <x:v>648</x:v>
      </x:c>
    </x:row>
    <x:row r="286" spans="1:12" ht="25.899999999999999" customHeight="1">
      <x:c r="A286" s="11" t="s">
        <x:v>752</x:v>
      </x:c>
      <x:c r="B286" s="12">
        <x:f>SUBTOTAL(3,A$1:A286)-1</x:f>
        <x:v>270</x:v>
      </x:c>
      <x:c r="C286" s="13" t="s">
        <x:v>1987</x:v>
      </x:c>
      <x:c r="D286" s="13" t="s">
        <x:v>195</x:v>
      </x:c>
      <x:c r="E286" s="13" t="s">
        <x:v>2038</x:v>
      </x:c>
      <x:c r="F286" s="13" t="s">
        <x:v>178</x:v>
      </x:c>
      <x:c r="G286" s="11" t="s">
        <x:v>95</x:v>
      </x:c>
      <x:c r="H286" s="14" t="s">
        <x:v>666</x:v>
      </x:c>
      <x:c r="I286" s="3" t="s">
        <x:v>178</x:v>
      </x:c>
      <x:c r="J286" s="25" t="str">
        <x:f t="shared" si="19"/>
        <x:v>→個票</x:v>
      </x:c>
      <x:c r="K286" s="15" t="str">
        <x:f t="shared" si="20"/>
        <x:v>.../../個票/法適用・申請/pdf/law_0015.pdf</x:v>
      </x:c>
      <x:c r="L286" s="16" t="s">
        <x:v>648</x:v>
      </x:c>
    </x:row>
    <x:row r="287" spans="1:12" ht="25.899999999999999" customHeight="1">
      <x:c r="A287" s="11" t="s">
        <x:v>752</x:v>
      </x:c>
      <x:c r="B287" s="12">
        <x:f>SUBTOTAL(3,A$1:A287)-1</x:f>
        <x:v>271</x:v>
      </x:c>
      <x:c r="C287" s="13" t="s">
        <x:v>1117</x:v>
      </x:c>
      <x:c r="D287" s="13" t="s">
        <x:v>195</x:v>
      </x:c>
      <x:c r="E287" s="13" t="s">
        <x:v>2022</x:v>
      </x:c>
      <x:c r="F287" s="13" t="s">
        <x:v>178</x:v>
      </x:c>
      <x:c r="G287" s="11" t="s">
        <x:v>163</x:v>
      </x:c>
      <x:c r="H287" s="14" t="s">
        <x:v>513</x:v>
      </x:c>
      <x:c r="I287" s="3" t="s">
        <x:v>178</x:v>
      </x:c>
      <x:c r="J287" s="25" t="str">
        <x:f t="shared" si="19"/>
        <x:v>→個票</x:v>
      </x:c>
      <x:c r="K287" s="15" t="str">
        <x:f t="shared" si="20"/>
        <x:v>.../../個票/法適用・申請/pdf/law_0016.pdf</x:v>
      </x:c>
      <x:c r="L287" s="16" t="s">
        <x:v>648</x:v>
      </x:c>
    </x:row>
    <x:row r="288" spans="1:12" ht="25.899999999999999" customHeight="1">
      <x:c r="A288" s="11" t="s">
        <x:v>752</x:v>
      </x:c>
      <x:c r="B288" s="12">
        <x:f>SUBTOTAL(3,A$1:A288)-1</x:f>
        <x:v>272</x:v>
      </x:c>
      <x:c r="C288" s="13" t="s">
        <x:v>1236</x:v>
      </x:c>
      <x:c r="D288" s="13" t="s">
        <x:v>195</x:v>
      </x:c>
      <x:c r="E288" s="13" t="s">
        <x:v>2024</x:v>
      </x:c>
      <x:c r="F288" s="13" t="s">
        <x:v>178</x:v>
      </x:c>
      <x:c r="G288" s="11" t="s">
        <x:v>168</x:v>
      </x:c>
      <x:c r="H288" s="14" t="s">
        <x:v>515</x:v>
      </x:c>
      <x:c r="I288" s="3" t="s">
        <x:v>178</x:v>
      </x:c>
      <x:c r="J288" s="25" t="str">
        <x:f t="shared" si="19"/>
        <x:v>→個票</x:v>
      </x:c>
      <x:c r="K288" s="15" t="str">
        <x:f t="shared" si="20"/>
        <x:v>.../../個票/法適用・申請/pdf/law_0017.pdf</x:v>
      </x:c>
      <x:c r="L288" s="16" t="s">
        <x:v>648</x:v>
      </x:c>
    </x:row>
    <x:row r="289" spans="1:12" ht="25.899999999999999" customHeight="1">
      <x:c r="A289" s="11" t="s">
        <x:v>752</x:v>
      </x:c>
      <x:c r="B289" s="12">
        <x:f>SUBTOTAL(3,A$1:A289)-1</x:f>
        <x:v>273</x:v>
      </x:c>
      <x:c r="C289" s="13" t="s">
        <x:v>1146</x:v>
      </x:c>
      <x:c r="D289" s="13" t="s">
        <x:v>195</x:v>
      </x:c>
      <x:c r="E289" s="13" t="s">
        <x:v>2044</x:v>
      </x:c>
      <x:c r="F289" s="13" t="s">
        <x:v>178</x:v>
      </x:c>
      <x:c r="G289" s="11" t="s">
        <x:v>101</x:v>
      </x:c>
      <x:c r="H289" s="14" t="s">
        <x:v>645</x:v>
      </x:c>
      <x:c r="I289" s="3" t="s">
        <x:v>178</x:v>
      </x:c>
      <x:c r="J289" s="25" t="str">
        <x:f t="shared" si="19"/>
        <x:v>→個票</x:v>
      </x:c>
      <x:c r="K289" s="15" t="str">
        <x:f t="shared" si="20"/>
        <x:v>.../../個票/法適用・申請/pdf/law_0018.pdf</x:v>
      </x:c>
      <x:c r="L289" s="16" t="s">
        <x:v>648</x:v>
      </x:c>
    </x:row>
    <x:row r="290" spans="1:12" ht="25.899999999999999" customHeight="1">
      <x:c r="A290" s="11" t="s">
        <x:v>752</x:v>
      </x:c>
      <x:c r="B290" s="12">
        <x:f>SUBTOTAL(3,A$1:A290)-1</x:f>
        <x:v>274</x:v>
      </x:c>
      <x:c r="C290" s="13" t="s">
        <x:v>1264</x:v>
      </x:c>
      <x:c r="D290" s="13" t="s">
        <x:v>195</x:v>
      </x:c>
      <x:c r="E290" s="13" t="s">
        <x:v>2036</x:v>
      </x:c>
      <x:c r="F290" s="13" t="s">
        <x:v>178</x:v>
      </x:c>
      <x:c r="G290" s="11" t="s">
        <x:v>167</x:v>
      </x:c>
      <x:c r="H290" s="14" t="s">
        <x:v>509</x:v>
      </x:c>
      <x:c r="I290" s="3" t="s">
        <x:v>178</x:v>
      </x:c>
      <x:c r="J290" s="25" t="str">
        <x:f t="shared" si="19"/>
        <x:v>→個票</x:v>
      </x:c>
      <x:c r="K290" s="15" t="str">
        <x:f t="shared" si="20"/>
        <x:v>.../../個票/法適用・申請/pdf/law_0019.pdf</x:v>
      </x:c>
      <x:c r="L290" s="16" t="s">
        <x:v>648</x:v>
      </x:c>
    </x:row>
    <x:row r="291" spans="1:12" ht="25.899999999999999" customHeight="1">
      <x:c r="A291" s="11" t="s">
        <x:v>752</x:v>
      </x:c>
      <x:c r="B291" s="12">
        <x:f>SUBTOTAL(3,A$1:A291)-1</x:f>
        <x:v>275</x:v>
      </x:c>
      <x:c r="C291" s="13" t="s">
        <x:v>1980</x:v>
      </x:c>
      <x:c r="D291" s="13" t="s">
        <x:v>195</x:v>
      </x:c>
      <x:c r="E291" s="13" t="s">
        <x:v>2017</x:v>
      </x:c>
      <x:c r="F291" s="13" t="s">
        <x:v>178</x:v>
      </x:c>
      <x:c r="G291" s="11" t="s">
        <x:v>57</x:v>
      </x:c>
      <x:c r="H291" s="14" t="s">
        <x:v>603</x:v>
      </x:c>
      <x:c r="I291" s="3" t="s">
        <x:v>178</x:v>
      </x:c>
      <x:c r="J291" s="25" t="str">
        <x:f t="shared" si="19"/>
        <x:v>→個票</x:v>
      </x:c>
      <x:c r="K291" s="15" t="str">
        <x:f t="shared" si="20"/>
        <x:v>.../../個票/法適用・申請/pdf/law_0020.pdf</x:v>
      </x:c>
      <x:c r="L291" s="16" t="s">
        <x:v>648</x:v>
      </x:c>
    </x:row>
    <x:row r="292" spans="1:12" ht="25.899999999999999" customHeight="1">
      <x:c r="A292" s="11" t="s">
        <x:v>752</x:v>
      </x:c>
      <x:c r="B292" s="12">
        <x:f>SUBTOTAL(3,A$1:A292)-1</x:f>
        <x:v>276</x:v>
      </x:c>
      <x:c r="C292" s="13" t="s">
        <x:v>1962</x:v>
      </x:c>
      <x:c r="D292" s="13" t="s">
        <x:v>195</x:v>
      </x:c>
      <x:c r="E292" s="13" t="s">
        <x:v>2029</x:v>
      </x:c>
      <x:c r="F292" s="13" t="s">
        <x:v>178</x:v>
      </x:c>
      <x:c r="G292" s="11" t="s">
        <x:v>128</x:v>
      </x:c>
      <x:c r="H292" s="14" t="s">
        <x:v>470</x:v>
      </x:c>
      <x:c r="I292" s="3" t="s">
        <x:v>178</x:v>
      </x:c>
      <x:c r="J292" s="25" t="str">
        <x:f t="shared" si="19"/>
        <x:v>→個票</x:v>
      </x:c>
      <x:c r="K292" s="15" t="str">
        <x:f t="shared" si="20"/>
        <x:v>.../../個票/法適用・申請/pdf/law_0021.pdf</x:v>
      </x:c>
      <x:c r="L292" s="16" t="s">
        <x:v>648</x:v>
      </x:c>
    </x:row>
    <x:row r="293" spans="1:12" ht="25.899999999999999" customHeight="1">
      <x:c r="A293" s="11" t="s">
        <x:v>2173</x:v>
      </x:c>
      <x:c r="B293" s="12">
        <x:f>SUBTOTAL(3,A$1:A293)-1</x:f>
        <x:v>277</x:v>
      </x:c>
      <x:c r="C293" s="13" t="s">
        <x:v>2176</x:v>
      </x:c>
      <x:c r="D293" s="13" t="s">
        <x:v>1044</x:v>
      </x:c>
      <x:c r="E293" s="13" t="s">
        <x:v>535</x:v>
      </x:c>
      <x:c r="F293" s="13" t="s">
        <x:v>178</x:v>
      </x:c>
      <x:c r="G293" s="11" t="s">
        <x:v>11</x:v>
      </x:c>
      <x:c r="H293" s="14" t="s">
        <x:v>587</x:v>
      </x:c>
      <x:c r="I293" s="3" t="s">
        <x:v>178</x:v>
      </x:c>
      <x:c r="J293" s="25" t="str">
        <x:f t="shared" si="19"/>
        <x:v>→個票</x:v>
      </x:c>
      <x:c r="K293" s="15" t="str">
        <x:f t="shared" si="20"/>
        <x:v>.../../個票/法適用・申請/pdf/law_0175.pdf</x:v>
      </x:c>
      <x:c r="L293" s="16" t="s">
        <x:v>648</x:v>
      </x:c>
    </x:row>
    <x:row r="294" spans="1:12" ht="25.899999999999999" customHeight="1">
      <x:c r="A294" s="11" t="s">
        <x:v>2156</x:v>
      </x:c>
      <x:c r="B294" s="12">
        <x:f>SUBTOTAL(3,A$1:A294)-1</x:f>
        <x:v>278</x:v>
      </x:c>
      <x:c r="C294" s="13" t="s">
        <x:v>1965</x:v>
      </x:c>
      <x:c r="D294" s="13" t="s">
        <x:v>1841</x:v>
      </x:c>
      <x:c r="E294" s="13" t="s">
        <x:v>1263</x:v>
      </x:c>
      <x:c r="F294" s="13" t="s">
        <x:v>178</x:v>
      </x:c>
      <x:c r="G294" s="11" t="s">
        <x:v>37</x:v>
      </x:c>
      <x:c r="H294" s="14" t="s">
        <x:v>590</x:v>
      </x:c>
      <x:c r="I294" s="3" t="s">
        <x:v>178</x:v>
      </x:c>
      <x:c r="J294" s="25" t="str">
        <x:f t="shared" si="19"/>
        <x:v>→個票</x:v>
      </x:c>
      <x:c r="K294" s="15" t="str">
        <x:f t="shared" si="20"/>
        <x:v>.../../個票/法適用・申請/pdf/law_0229.pdf</x:v>
      </x:c>
      <x:c r="L294" s="16" t="s">
        <x:v>648</x:v>
      </x:c>
    </x:row>
    <x:row r="295" spans="1:12" ht="25.899999999999999" customHeight="1">
      <x:c r="A295" s="11" t="s">
        <x:v>2156</x:v>
      </x:c>
      <x:c r="B295" s="12">
        <x:f>SUBTOTAL(3,A$1:A295)-1</x:f>
        <x:v>279</x:v>
      </x:c>
      <x:c r="C295" s="13" t="s">
        <x:v>1317</x:v>
      </x:c>
      <x:c r="D295" s="13" t="s">
        <x:v>1841</x:v>
      </x:c>
      <x:c r="E295" s="13" t="s">
        <x:v>1043</x:v>
      </x:c>
      <x:c r="F295" s="13" t="s">
        <x:v>178</x:v>
      </x:c>
      <x:c r="G295" s="11" t="s">
        <x:v>25</x:v>
      </x:c>
      <x:c r="H295" s="14" t="s">
        <x:v>592</x:v>
      </x:c>
      <x:c r="I295" s="3" t="s">
        <x:v>178</x:v>
      </x:c>
      <x:c r="J295" s="25" t="str">
        <x:f t="shared" si="19"/>
        <x:v>→個票</x:v>
      </x:c>
      <x:c r="K295" s="15" t="str">
        <x:f t="shared" si="20"/>
        <x:v>.../../個票/法適用・申請/pdf/law_0230.pdf</x:v>
      </x:c>
      <x:c r="L295" s="16" t="s">
        <x:v>648</x:v>
      </x:c>
    </x:row>
    <x:row r="296" spans="1:12" ht="25.899999999999999" customHeight="1">
      <x:c r="A296" s="11" t="s">
        <x:v>2156</x:v>
      </x:c>
      <x:c r="B296" s="12">
        <x:f>SUBTOTAL(3,A$1:A296)-1</x:f>
        <x:v>280</x:v>
      </x:c>
      <x:c r="C296" s="13" t="s">
        <x:v>1262</x:v>
      </x:c>
      <x:c r="D296" s="13" t="s">
        <x:v>1841</x:v>
      </x:c>
      <x:c r="E296" s="13" t="s">
        <x:v>499</x:v>
      </x:c>
      <x:c r="F296" s="13" t="s">
        <x:v>178</x:v>
      </x:c>
      <x:c r="G296" s="11" t="s">
        <x:v>111</x:v>
      </x:c>
      <x:c r="H296" s="14" t="s">
        <x:v>476</x:v>
      </x:c>
      <x:c r="I296" s="3" t="s">
        <x:v>178</x:v>
      </x:c>
      <x:c r="J296" s="25" t="str">
        <x:f t="shared" si="19"/>
        <x:v>→個票</x:v>
      </x:c>
      <x:c r="K296" s="15" t="str">
        <x:f t="shared" si="20"/>
        <x:v>.../../個票/法適用・申請/pdf/law_0231.pdf</x:v>
      </x:c>
      <x:c r="L296" s="16" t="s">
        <x:v>648</x:v>
      </x:c>
    </x:row>
    <x:row r="297" spans="1:12" ht="25.899999999999999" customHeight="1">
      <x:c r="A297" s="11" t="s">
        <x:v>750</x:v>
      </x:c>
      <x:c r="B297" s="12">
        <x:f>SUBTOTAL(3,A$1:A297)-1</x:f>
        <x:v>281</x:v>
      </x:c>
      <x:c r="C297" s="13" t="s">
        <x:v>1320</x:v>
      </x:c>
      <x:c r="D297" s="13" t="s">
        <x:v>194</x:v>
      </x:c>
      <x:c r="E297" s="13" t="s">
        <x:v>545</x:v>
      </x:c>
      <x:c r="F297" s="13" t="s">
        <x:v>178</x:v>
      </x:c>
      <x:c r="G297" s="11" t="s">
        <x:v>136</x:v>
      </x:c>
      <x:c r="H297" s="14" t="s">
        <x:v>467</x:v>
      </x:c>
      <x:c r="I297" s="3" t="s">
        <x:v>178</x:v>
      </x:c>
      <x:c r="J297" s="25" t="str">
        <x:f t="shared" si="19"/>
        <x:v>→個票</x:v>
      </x:c>
      <x:c r="K297" s="15" t="str">
        <x:f t="shared" si="20"/>
        <x:v>.../../個票/法適用・申請/pdf/law_0263.pdf</x:v>
      </x:c>
      <x:c r="L297" s="16" t="s">
        <x:v>648</x:v>
      </x:c>
    </x:row>
    <x:row r="298" spans="1:12" ht="25.899999999999999" customHeight="1">
      <x:c r="A298" s="11" t="s">
        <x:v>750</x:v>
      </x:c>
      <x:c r="B298" s="12">
        <x:f>SUBTOTAL(3,A$1:A298)-1</x:f>
        <x:v>282</x:v>
      </x:c>
      <x:c r="C298" s="13" t="s">
        <x:v>2162</x:v>
      </x:c>
      <x:c r="D298" s="13" t="s">
        <x:v>194</x:v>
      </x:c>
      <x:c r="E298" s="13" t="s">
        <x:v>494</x:v>
      </x:c>
      <x:c r="F298" s="13" t="s">
        <x:v>178</x:v>
      </x:c>
      <x:c r="G298" s="11" t="s">
        <x:v>48</x:v>
      </x:c>
      <x:c r="H298" s="14" t="s">
        <x:v>614</x:v>
      </x:c>
      <x:c r="I298" s="3" t="s">
        <x:v>178</x:v>
      </x:c>
      <x:c r="J298" s="25" t="str">
        <x:f t="shared" si="19"/>
        <x:v>→個票</x:v>
      </x:c>
      <x:c r="K298" s="15" t="str">
        <x:f t="shared" si="20"/>
        <x:v>.../../個票/法適用・申請/pdf/law_0264.pdf</x:v>
      </x:c>
      <x:c r="L298" s="16" t="s">
        <x:v>648</x:v>
      </x:c>
    </x:row>
    <x:row r="299" spans="1:12" ht="25.899999999999999" customHeight="1">
      <x:c r="A299" s="11" t="s">
        <x:v>750</x:v>
      </x:c>
      <x:c r="B299" s="12">
        <x:f>SUBTOTAL(3,A$1:A299)-1</x:f>
        <x:v>283</x:v>
      </x:c>
      <x:c r="C299" s="13" t="s">
        <x:v>2161</x:v>
      </x:c>
      <x:c r="D299" s="13" t="s">
        <x:v>194</x:v>
      </x:c>
      <x:c r="E299" s="13" t="s">
        <x:v>1054</x:v>
      </x:c>
      <x:c r="F299" s="13" t="s">
        <x:v>178</x:v>
      </x:c>
      <x:c r="G299" s="11" t="s">
        <x:v>147</x:v>
      </x:c>
      <x:c r="H299" s="14" t="s">
        <x:v>465</x:v>
      </x:c>
      <x:c r="I299" s="3" t="s">
        <x:v>178</x:v>
      </x:c>
      <x:c r="J299" s="25" t="str">
        <x:f t="shared" si="19"/>
        <x:v>→個票</x:v>
      </x:c>
      <x:c r="K299" s="15" t="str">
        <x:f t="shared" si="20"/>
        <x:v>.../../個票/法適用・申請/pdf/law_0265.pdf</x:v>
      </x:c>
      <x:c r="L299" s="16" t="s">
        <x:v>648</x:v>
      </x:c>
    </x:row>
    <x:row r="300" spans="1:12" ht="25.899999999999999" customHeight="1">
      <x:c r="A300" s="11" t="s">
        <x:v>750</x:v>
      </x:c>
      <x:c r="B300" s="12">
        <x:f>SUBTOTAL(3,A$1:A300)-1</x:f>
        <x:v>284</x:v>
      </x:c>
      <x:c r="C300" s="13" t="s">
        <x:v>2164</x:v>
      </x:c>
      <x:c r="D300" s="13" t="s">
        <x:v>194</x:v>
      </x:c>
      <x:c r="E300" s="13" t="s">
        <x:v>2159</x:v>
      </x:c>
      <x:c r="F300" s="13" t="s">
        <x:v>178</x:v>
      </x:c>
      <x:c r="G300" s="11" t="s">
        <x:v>53</x:v>
      </x:c>
      <x:c r="H300" s="14" t="s">
        <x:v>629</x:v>
      </x:c>
      <x:c r="I300" s="3" t="s">
        <x:v>178</x:v>
      </x:c>
      <x:c r="J300" s="25" t="str">
        <x:f t="shared" si="19"/>
        <x:v>→個票</x:v>
      </x:c>
      <x:c r="K300" s="15" t="str">
        <x:f t="shared" si="20"/>
        <x:v>.../../個票/法適用・申請/pdf/law_0266.pdf</x:v>
      </x:c>
      <x:c r="L300" s="16" t="s">
        <x:v>648</x:v>
      </x:c>
    </x:row>
    <x:row r="301" spans="1:12" ht="25.899999999999999" customHeight="1">
      <x:c r="A301" s="11" t="s">
        <x:v>750</x:v>
      </x:c>
      <x:c r="B301" s="12">
        <x:f>SUBTOTAL(3,A$1:A301)-1</x:f>
        <x:v>285</x:v>
      </x:c>
      <x:c r="C301" s="13" t="s">
        <x:v>1986</x:v>
      </x:c>
      <x:c r="D301" s="13" t="s">
        <x:v>194</x:v>
      </x:c>
      <x:c r="E301" s="13" t="s">
        <x:v>2178</x:v>
      </x:c>
      <x:c r="F301" s="13" t="s">
        <x:v>178</x:v>
      </x:c>
      <x:c r="G301" s="11" t="s">
        <x:v>49</x:v>
      </x:c>
      <x:c r="H301" s="14" t="s">
        <x:v>623</x:v>
      </x:c>
      <x:c r="I301" s="3" t="s">
        <x:v>178</x:v>
      </x:c>
      <x:c r="J301" s="25" t="str">
        <x:f t="shared" si="19"/>
        <x:v>→個票</x:v>
      </x:c>
      <x:c r="K301" s="15" t="str">
        <x:f t="shared" si="20"/>
        <x:v>.../../個票/法適用・申請/pdf/law_0267.pdf</x:v>
      </x:c>
      <x:c r="L301" s="16" t="s">
        <x:v>648</x:v>
      </x:c>
    </x:row>
    <x:row r="302" spans="1:12" ht="25.899999999999999" customHeight="1">
      <x:c r="A302" s="11" t="s">
        <x:v>750</x:v>
      </x:c>
      <x:c r="B302" s="12">
        <x:f>SUBTOTAL(3,A$1:A302)-1</x:f>
        <x:v>286</x:v>
      </x:c>
      <x:c r="C302" s="13" t="s">
        <x:v>1315</x:v>
      </x:c>
      <x:c r="D302" s="13" t="s">
        <x:v>194</x:v>
      </x:c>
      <x:c r="E302" s="13" t="s">
        <x:v>2177</x:v>
      </x:c>
      <x:c r="F302" s="13" t="s">
        <x:v>178</x:v>
      </x:c>
      <x:c r="G302" s="11" t="s">
        <x:v>150</x:v>
      </x:c>
      <x:c r="H302" s="14" t="s">
        <x:v>466</x:v>
      </x:c>
      <x:c r="I302" s="3" t="s">
        <x:v>178</x:v>
      </x:c>
      <x:c r="J302" s="25" t="str">
        <x:f t="shared" si="19"/>
        <x:v>→個票</x:v>
      </x:c>
      <x:c r="K302" s="15" t="str">
        <x:f t="shared" si="20"/>
        <x:v>.../../個票/法適用・申請/pdf/law_0268.pdf</x:v>
      </x:c>
      <x:c r="L302" s="16" t="s">
        <x:v>648</x:v>
      </x:c>
    </x:row>
    <x:row r="303" spans="1:12" ht="25.899999999999999" customHeight="1">
      <x:c r="A303" s="11" t="s">
        <x:v>750</x:v>
      </x:c>
      <x:c r="B303" s="12">
        <x:f>SUBTOTAL(3,A$1:A303)-1</x:f>
        <x:v>287</x:v>
      </x:c>
      <x:c r="C303" s="13" t="s">
        <x:v>2037</x:v>
      </x:c>
      <x:c r="D303" s="13" t="s">
        <x:v>194</x:v>
      </x:c>
      <x:c r="E303" s="13" t="s">
        <x:v>1052</x:v>
      </x:c>
      <x:c r="F303" s="13" t="s">
        <x:v>178</x:v>
      </x:c>
      <x:c r="G303" s="11" t="s">
        <x:v>55</x:v>
      </x:c>
      <x:c r="H303" s="14" t="s">
        <x:v>616</x:v>
      </x:c>
      <x:c r="I303" s="3" t="s">
        <x:v>178</x:v>
      </x:c>
      <x:c r="J303" s="25" t="str">
        <x:f t="shared" si="19"/>
        <x:v>→個票</x:v>
      </x:c>
      <x:c r="K303" s="15" t="str">
        <x:f t="shared" si="20"/>
        <x:v>.../../個票/法適用・申請/pdf/law_0269.pdf</x:v>
      </x:c>
      <x:c r="L303" s="16" t="s">
        <x:v>648</x:v>
      </x:c>
    </x:row>
    <x:row r="304" spans="1:12" ht="25.899999999999999" customHeight="1">
      <x:c r="A304" s="11" t="s">
        <x:v>750</x:v>
      </x:c>
      <x:c r="B304" s="12">
        <x:f>SUBTOTAL(3,A$1:A304)-1</x:f>
        <x:v>288</x:v>
      </x:c>
      <x:c r="C304" s="13" t="s">
        <x:v>734</x:v>
      </x:c>
      <x:c r="D304" s="13" t="s">
        <x:v>194</x:v>
      </x:c>
      <x:c r="E304" s="13" t="s">
        <x:v>419</x:v>
      </x:c>
      <x:c r="F304" s="13" t="s">
        <x:v>178</x:v>
      </x:c>
      <x:c r="G304" s="11" t="s">
        <x:v>41</x:v>
      </x:c>
      <x:c r="H304" s="14" t="s">
        <x:v>622</x:v>
      </x:c>
      <x:c r="I304" s="3" t="s">
        <x:v>178</x:v>
      </x:c>
      <x:c r="J304" s="25" t="str">
        <x:f t="shared" si="19"/>
        <x:v>→個票</x:v>
      </x:c>
      <x:c r="K304" s="15" t="str">
        <x:f t="shared" si="20"/>
        <x:v>.../../個票/法適用・申請/pdf/law_0270.pdf</x:v>
      </x:c>
      <x:c r="L304" s="16" t="s">
        <x:v>648</x:v>
      </x:c>
    </x:row>
    <x:row r="305" spans="1:12" ht="25.899999999999999" customHeight="1">
      <x:c r="A305" s="11" t="s">
        <x:v>752</x:v>
      </x:c>
      <x:c r="B305" s="12">
        <x:f>SUBTOTAL(3,A$1:A305)-1</x:f>
        <x:v>289</x:v>
      </x:c>
      <x:c r="C305" s="13" t="s">
        <x:v>1280</x:v>
      </x:c>
      <x:c r="D305" s="13" t="s">
        <x:v>195</x:v>
      </x:c>
      <x:c r="E305" s="13" t="s">
        <x:v>2041</x:v>
      </x:c>
      <x:c r="F305" s="13" t="s">
        <x:v>178</x:v>
      </x:c>
      <x:c r="G305" s="11" t="s">
        <x:v>1825</x:v>
      </x:c>
      <x:c r="H305" s="14" t="s">
        <x:v>1122</x:v>
      </x:c>
      <x:c r="I305" s="3" t="s">
        <x:v>178</x:v>
      </x:c>
      <x:c r="J305" s="25" t="str">
        <x:f t="shared" si="19"/>
        <x:v>→個票</x:v>
      </x:c>
      <x:c r="K305" s="15" t="str">
        <x:f t="shared" si="20"/>
        <x:v>.../../個票/法適用・申請/pdf/law_0477.pdf</x:v>
      </x:c>
      <x:c r="L305" s="16" t="s">
        <x:v>648</x:v>
      </x:c>
    </x:row>
    <x:row r="306" spans="1:12" ht="25.899999999999999" customHeight="1">
      <x:c r="A306" s="11" t="s">
        <x:v>752</x:v>
      </x:c>
      <x:c r="B306" s="12">
        <x:f>SUBTOTAL(3,A$1:A306)-1</x:f>
        <x:v>290</x:v>
      </x:c>
      <x:c r="C306" s="13" t="s">
        <x:v>1266</x:v>
      </x:c>
      <x:c r="D306" s="13" t="s">
        <x:v>195</x:v>
      </x:c>
      <x:c r="E306" s="13" t="s">
        <x:v>2042</x:v>
      </x:c>
      <x:c r="F306" s="13" t="s">
        <x:v>178</x:v>
      </x:c>
      <x:c r="G306" s="11" t="s">
        <x:v>1823</x:v>
      </x:c>
      <x:c r="H306" s="14" t="s">
        <x:v>1108</x:v>
      </x:c>
      <x:c r="I306" s="3" t="s">
        <x:v>178</x:v>
      </x:c>
      <x:c r="J306" s="25" t="str">
        <x:f t="shared" si="19"/>
        <x:v>→個票</x:v>
      </x:c>
      <x:c r="K306" s="15" t="str">
        <x:f t="shared" si="20"/>
        <x:v>.../../個票/法適用・申請/pdf/law_0478.pdf</x:v>
      </x:c>
      <x:c r="L306" s="16" t="s">
        <x:v>648</x:v>
      </x:c>
    </x:row>
    <x:row r="307" spans="1:12" ht="25.899999999999999" customHeight="1">
      <x:c r="A307" s="11" t="s">
        <x:v>751</x:v>
      </x:c>
      <x:c r="B307" s="12">
        <x:f>SUBTOTAL(3,A$1:A307)-1</x:f>
        <x:v>291</x:v>
      </x:c>
      <x:c r="C307" s="13" t="s">
        <x:v>2172</x:v>
      </x:c>
      <x:c r="D307" s="13" t="s">
        <x:v>765</x:v>
      </x:c>
      <x:c r="E307" s="13" t="s">
        <x:v>2169</x:v>
      </x:c>
      <x:c r="F307" s="13" t="s">
        <x:v>178</x:v>
      </x:c>
      <x:c r="G307" s="11" t="s">
        <x:v>1129</x:v>
      </x:c>
      <x:c r="H307" s="14" t="s">
        <x:v>1129</x:v>
      </x:c>
      <x:c r="I307" s="3" t="s">
        <x:v>178</x:v>
      </x:c>
      <x:c r="J307" s="25" t="str">
        <x:f t="shared" si="19"/>
        <x:v>→個票</x:v>
      </x:c>
      <x:c r="K307" s="15" t="str">
        <x:f t="shared" si="20"/>
        <x:v>.../../個票/法適用・申請/pdf/law_1340.pdf</x:v>
      </x:c>
      <x:c r="L307" s="16" t="s">
        <x:v>648</x:v>
      </x:c>
    </x:row>
    <x:row r="308" spans="1:12" ht="25.899999999999999" customHeight="1">
      <x:c r="A308" s="11" t="s">
        <x:v>2156</x:v>
      </x:c>
      <x:c r="B308" s="12">
        <x:f>SUBTOTAL(3,A$1:A308)-1</x:f>
        <x:v>292</x:v>
      </x:c>
      <x:c r="C308" s="13" t="s">
        <x:v>1979</x:v>
      </x:c>
      <x:c r="D308" s="13" t="s">
        <x:v>1841</x:v>
      </x:c>
      <x:c r="E308" s="13" t="s">
        <x:v>1316</x:v>
      </x:c>
      <x:c r="F308" s="13" t="s">
        <x:v>178</x:v>
      </x:c>
      <x:c r="G308" s="11" t="s">
        <x:v>1034</x:v>
      </x:c>
      <x:c r="H308" s="14" t="s">
        <x:v>1034</x:v>
      </x:c>
      <x:c r="I308" s="3" t="s">
        <x:v>178</x:v>
      </x:c>
      <x:c r="J308" s="25" t="str">
        <x:f t="shared" si="19"/>
        <x:v>→個票</x:v>
      </x:c>
      <x:c r="K308" s="15" t="str">
        <x:f t="shared" si="20"/>
        <x:v>.../../個票/法適用・申請/pdf/law_1650.pdf</x:v>
      </x:c>
      <x:c r="L308" s="16" t="s">
        <x:v>648</x:v>
      </x:c>
    </x:row>
    <x:row r="309" spans="1:12" ht="25.899999999999999" customHeight="1">
      <x:c r="A309" s="11" t="s">
        <x:v>752</x:v>
      </x:c>
      <x:c r="B309" s="12">
        <x:f>SUBTOTAL(3,A$1:A309)-1</x:f>
        <x:v>293</x:v>
      </x:c>
      <x:c r="C309" s="13" t="s">
        <x:v>1147</x:v>
      </x:c>
      <x:c r="D309" s="13" t="s">
        <x:v>195</x:v>
      </x:c>
      <x:c r="E309" s="13" t="s">
        <x:v>2048</x:v>
      </x:c>
      <x:c r="F309" s="13" t="s">
        <x:v>178</x:v>
      </x:c>
      <x:c r="G309" s="11" t="s">
        <x:v>1124</x:v>
      </x:c>
      <x:c r="H309" s="14" t="s">
        <x:v>1124</x:v>
      </x:c>
      <x:c r="I309" s="3" t="s">
        <x:v>178</x:v>
      </x:c>
      <x:c r="J309" s="25" t="str">
        <x:f t="shared" si="19"/>
        <x:v>→個票</x:v>
      </x:c>
      <x:c r="K309" s="15" t="str">
        <x:f t="shared" si="20"/>
        <x:v>.../../個票/法適用・申請/pdf/law_1651.pdf</x:v>
      </x:c>
      <x:c r="L309" s="16" t="s">
        <x:v>648</x:v>
      </x:c>
    </x:row>
    <x:row r="310" spans="1:12" ht="25.899999999999999" customHeight="1">
      <x:c r="A310" s="11" t="s">
        <x:v>752</x:v>
      </x:c>
      <x:c r="B310" s="12">
        <x:f>SUBTOTAL(3,A$1:A310)-1</x:f>
        <x:v>294</x:v>
      </x:c>
      <x:c r="C310" s="13" t="s">
        <x:v>2180</x:v>
      </x:c>
      <x:c r="D310" s="13" t="s">
        <x:v>195</x:v>
      </x:c>
      <x:c r="E310" s="13" t="s">
        <x:v>1232</x:v>
      </x:c>
      <x:c r="F310" s="13" t="s">
        <x:v>178</x:v>
      </x:c>
      <x:c r="G310" s="11" t="s">
        <x:v>1112</x:v>
      </x:c>
      <x:c r="H310" s="14" t="s">
        <x:v>1112</x:v>
      </x:c>
      <x:c r="I310" s="3" t="s">
        <x:v>178</x:v>
      </x:c>
      <x:c r="J310" s="25" t="str">
        <x:f t="shared" si="19"/>
        <x:v>→個票</x:v>
      </x:c>
      <x:c r="K310" s="15" t="str">
        <x:f t="shared" si="20"/>
        <x:v>.../../個票/法適用・申請/pdf/law_1661.pdf</x:v>
      </x:c>
      <x:c r="L310" s="16" t="s">
        <x:v>648</x:v>
      </x:c>
    </x:row>
    <x:row r="311" spans="1:12" ht="25.899999999999999" customHeight="1">
      <x:c r="A311" s="11" t="s">
        <x:v>750</x:v>
      </x:c>
      <x:c r="B311" s="12">
        <x:f>SUBTOTAL(3,A$1:A311)-1</x:f>
        <x:v>295</x:v>
      </x:c>
      <x:c r="C311" s="13" t="s">
        <x:v>2157</x:v>
      </x:c>
      <x:c r="D311" s="13" t="s">
        <x:v>194</x:v>
      </x:c>
      <x:c r="E311" s="13" t="s">
        <x:v>2163</x:v>
      </x:c>
      <x:c r="F311" s="13" t="s">
        <x:v>178</x:v>
      </x:c>
      <x:c r="G311" s="11" t="s">
        <x:v>1048</x:v>
      </x:c>
      <x:c r="H311" s="14" t="s">
        <x:v>1048</x:v>
      </x:c>
      <x:c r="I311" s="3" t="s">
        <x:v>178</x:v>
      </x:c>
      <x:c r="J311" s="25" t="str">
        <x:f t="shared" si="19"/>
        <x:v>→個票</x:v>
      </x:c>
      <x:c r="K311" s="15" t="str">
        <x:f t="shared" si="20"/>
        <x:v>.../../個票/法適用・申請/pdf/law_1713.pdf</x:v>
      </x:c>
      <x:c r="L311" s="16" t="s">
        <x:v>648</x:v>
      </x:c>
    </x:row>
    <x:row r="312" spans="1:12" ht="25.899999999999999" customHeight="1">
      <x:c r="A312" s="11" t="s">
        <x:v>750</x:v>
      </x:c>
      <x:c r="B312" s="12">
        <x:f>SUBTOTAL(3,A$1:A312)-1</x:f>
        <x:v>296</x:v>
      </x:c>
      <x:c r="C312" s="13" t="s">
        <x:v>1963</x:v>
      </x:c>
      <x:c r="D312" s="13" t="s">
        <x:v>194</x:v>
      </x:c>
      <x:c r="E312" s="13" t="s">
        <x:v>2153</x:v>
      </x:c>
      <x:c r="F312" s="13" t="s">
        <x:v>178</x:v>
      </x:c>
      <x:c r="G312" s="11" t="s">
        <x:v>1060</x:v>
      </x:c>
      <x:c r="H312" s="14" t="s">
        <x:v>1060</x:v>
      </x:c>
      <x:c r="I312" s="3" t="s">
        <x:v>178</x:v>
      </x:c>
      <x:c r="J312" s="25" t="str">
        <x:f t="shared" si="19"/>
        <x:v>→個票</x:v>
      </x:c>
      <x:c r="K312" s="15" t="str">
        <x:f t="shared" si="20"/>
        <x:v>.../../個票/法適用・申請/pdf/law_1714.pdf</x:v>
      </x:c>
      <x:c r="L312" s="16" t="s">
        <x:v>648</x:v>
      </x:c>
    </x:row>
    <x:row r="313" spans="1:12" ht="25.899999999999999" customHeight="1">
      <x:c r="A313" s="11" t="s">
        <x:v>750</x:v>
      </x:c>
      <x:c r="B313" s="12">
        <x:f>SUBTOTAL(3,A$1:A313)-1</x:f>
        <x:v>297</x:v>
      </x:c>
      <x:c r="C313" s="13" t="s">
        <x:v>2034</x:v>
      </x:c>
      <x:c r="D313" s="13" t="s">
        <x:v>194</x:v>
      </x:c>
      <x:c r="E313" s="13" t="s">
        <x:v>2160</x:v>
      </x:c>
      <x:c r="F313" s="13" t="s">
        <x:v>178</x:v>
      </x:c>
      <x:c r="G313" s="11" t="s">
        <x:v>1059</x:v>
      </x:c>
      <x:c r="H313" s="14" t="s">
        <x:v>1059</x:v>
      </x:c>
      <x:c r="I313" s="3" t="s">
        <x:v>178</x:v>
      </x:c>
      <x:c r="J313" s="25" t="str">
        <x:f t="shared" si="19"/>
        <x:v>→個票</x:v>
      </x:c>
      <x:c r="K313" s="15" t="str">
        <x:f t="shared" si="20"/>
        <x:v>.../../個票/法適用・申請/pdf/law_1715.pdf</x:v>
      </x:c>
      <x:c r="L313" s="16" t="s">
        <x:v>648</x:v>
      </x:c>
    </x:row>
    <x:row r="314" spans="1:12" ht="25.899999999999999" customHeight="1">
      <x:c r="A314" s="11" t="s">
        <x:v>750</x:v>
      </x:c>
      <x:c r="B314" s="12">
        <x:f>SUBTOTAL(3,A$1:A314)-1</x:f>
        <x:v>298</x:v>
      </x:c>
      <x:c r="C314" s="13" t="s">
        <x:v>2171</x:v>
      </x:c>
      <x:c r="D314" s="13" t="s">
        <x:v>194</x:v>
      </x:c>
      <x:c r="E314" s="13" t="s">
        <x:v>2167</x:v>
      </x:c>
      <x:c r="F314" s="13" t="s">
        <x:v>178</x:v>
      </x:c>
      <x:c r="G314" s="11" t="s">
        <x:v>1047</x:v>
      </x:c>
      <x:c r="H314" s="14" t="s">
        <x:v>1047</x:v>
      </x:c>
      <x:c r="I314" s="3" t="s">
        <x:v>178</x:v>
      </x:c>
      <x:c r="J314" s="25" t="str">
        <x:f t="shared" si="19"/>
        <x:v>→個票</x:v>
      </x:c>
      <x:c r="K314" s="15" t="str">
        <x:f t="shared" si="20"/>
        <x:v>.../../個票/法適用・申請/pdf/law_1762.pdf</x:v>
      </x:c>
      <x:c r="L314" s="16" t="s">
        <x:v>648</x:v>
      </x:c>
    </x:row>
    <x:row r="315" spans="1:12" ht="25.899999999999999" customHeight="1">
      <x:c r="A315" s="11" t="s">
        <x:v>750</x:v>
      </x:c>
      <x:c r="B315" s="12">
        <x:f>SUBTOTAL(3,A$1:A315)-1</x:f>
        <x:v>299</x:v>
      </x:c>
      <x:c r="C315" s="13" t="s">
        <x:v>1988</x:v>
      </x:c>
      <x:c r="D315" s="13" t="s">
        <x:v>194</x:v>
      </x:c>
      <x:c r="E315" s="13" t="s">
        <x:v>2158</x:v>
      </x:c>
      <x:c r="F315" s="13" t="s">
        <x:v>178</x:v>
      </x:c>
      <x:c r="G315" s="11" t="s">
        <x:v>1045</x:v>
      </x:c>
      <x:c r="H315" s="14" t="s">
        <x:v>1045</x:v>
      </x:c>
      <x:c r="I315" s="3" t="s">
        <x:v>178</x:v>
      </x:c>
      <x:c r="J315" s="25" t="str">
        <x:f t="shared" si="19"/>
        <x:v>→個票</x:v>
      </x:c>
      <x:c r="K315" s="15" t="str">
        <x:f t="shared" si="20"/>
        <x:v>.../../個票/法適用・申請/pdf/law_1883.pdf</x:v>
      </x:c>
      <x:c r="L315" s="16" t="s">
        <x:v>648</x:v>
      </x:c>
    </x:row>
    <x:row r="316" spans="1:12" ht="25.899999999999999" customHeight="1">
      <x:c r="A316" s="11" t="s">
        <x:v>750</x:v>
      </x:c>
      <x:c r="B316" s="12">
        <x:f>SUBTOTAL(3,A$1:A316)-1</x:f>
        <x:v>300</x:v>
      </x:c>
      <x:c r="C316" s="13" t="s">
        <x:v>1968</x:v>
      </x:c>
      <x:c r="D316" s="13" t="s">
        <x:v>194</x:v>
      </x:c>
      <x:c r="E316" s="13" t="s">
        <x:v>2174</x:v>
      </x:c>
      <x:c r="F316" s="13" t="s">
        <x:v>178</x:v>
      </x:c>
      <x:c r="G316" s="11" t="s">
        <x:v>1053</x:v>
      </x:c>
      <x:c r="H316" s="14" t="s">
        <x:v>1053</x:v>
      </x:c>
      <x:c r="I316" s="3" t="s">
        <x:v>178</x:v>
      </x:c>
      <x:c r="J316" s="25" t="str">
        <x:f t="shared" si="19"/>
        <x:v>→個票</x:v>
      </x:c>
      <x:c r="K316" s="15" t="str">
        <x:f t="shared" si="20"/>
        <x:v>.../../個票/法適用・申請/pdf/law_1884.pdf</x:v>
      </x:c>
      <x:c r="L316" s="16" t="s">
        <x:v>648</x:v>
      </x:c>
    </x:row>
    <x:row r="317" spans="1:12" ht="25.899999999999999" customHeight="1">
      <x:c r="A317" s="11" t="s">
        <x:v>750</x:v>
      </x:c>
      <x:c r="B317" s="12">
        <x:f>SUBTOTAL(3,A$1:A317)-1</x:f>
        <x:v>301</x:v>
      </x:c>
      <x:c r="C317" s="13" t="s">
        <x:v>2027</x:v>
      </x:c>
      <x:c r="D317" s="13" t="s">
        <x:v>194</x:v>
      </x:c>
      <x:c r="E317" s="13" t="s">
        <x:v>2166</x:v>
      </x:c>
      <x:c r="F317" s="13" t="s">
        <x:v>178</x:v>
      </x:c>
      <x:c r="G317" s="11" t="s">
        <x:v>1055</x:v>
      </x:c>
      <x:c r="H317" s="14" t="s">
        <x:v>1055</x:v>
      </x:c>
      <x:c r="I317" s="3" t="s">
        <x:v>178</x:v>
      </x:c>
      <x:c r="J317" s="25" t="str">
        <x:f t="shared" si="19"/>
        <x:v>→個票</x:v>
      </x:c>
      <x:c r="K317" s="15" t="str">
        <x:f t="shared" si="20"/>
        <x:v>.../../個票/法適用・申請/pdf/law_1885.pdf</x:v>
      </x:c>
      <x:c r="L317" s="16" t="s">
        <x:v>648</x:v>
      </x:c>
    </x:row>
    <x:row r="318" spans="1:12" ht="25.899999999999999" customHeight="1">
      <x:c r="A318" s="11" t="s">
        <x:v>750</x:v>
      </x:c>
      <x:c r="B318" s="12">
        <x:f>SUBTOTAL(3,A$1:A318)-1</x:f>
        <x:v>302</x:v>
      </x:c>
      <x:c r="C318" s="13" t="s">
        <x:v>1159</x:v>
      </x:c>
      <x:c r="D318" s="13" t="s">
        <x:v>194</x:v>
      </x:c>
      <x:c r="E318" s="13" t="s">
        <x:v>1063</x:v>
      </x:c>
      <x:c r="F318" s="13" t="s">
        <x:v>178</x:v>
      </x:c>
      <x:c r="G318" s="11" t="s">
        <x:v>1058</x:v>
      </x:c>
      <x:c r="H318" s="14" t="s">
        <x:v>1058</x:v>
      </x:c>
      <x:c r="I318" s="3" t="s">
        <x:v>178</x:v>
      </x:c>
      <x:c r="J318" s="25" t="str">
        <x:f t="shared" si="19"/>
        <x:v>→個票</x:v>
      </x:c>
      <x:c r="K318" s="15" t="str">
        <x:f t="shared" si="20"/>
        <x:v>.../../個票/法適用・申請/pdf/law_1886.pdf</x:v>
      </x:c>
      <x:c r="L318" s="16" t="s">
        <x:v>648</x:v>
      </x:c>
    </x:row>
    <x:row r="319" spans="1:12" ht="25.899999999999999" customHeight="1">
      <x:c r="A319" s="11" t="s">
        <x:v>750</x:v>
      </x:c>
      <x:c r="B319" s="12">
        <x:f>SUBTOTAL(3,A$1:A319)-1</x:f>
        <x:v>303</x:v>
      </x:c>
      <x:c r="C319" s="13" t="s">
        <x:v>2179</x:v>
      </x:c>
      <x:c r="D319" s="13" t="s">
        <x:v>194</x:v>
      </x:c>
      <x:c r="E319" s="13" t="s">
        <x:v>2170</x:v>
      </x:c>
      <x:c r="F319" s="13" t="s">
        <x:v>178</x:v>
      </x:c>
      <x:c r="G319" s="11" t="s">
        <x:v>1046</x:v>
      </x:c>
      <x:c r="H319" s="14" t="s">
        <x:v>1046</x:v>
      </x:c>
      <x:c r="I319" s="3" t="s">
        <x:v>178</x:v>
      </x:c>
      <x:c r="J319" s="25" t="str">
        <x:f t="shared" si="19"/>
        <x:v>→個票</x:v>
      </x:c>
      <x:c r="K319" s="15" t="str">
        <x:f t="shared" si="20"/>
        <x:v>.../../個票/法適用・申請/pdf/law_1887.pdf</x:v>
      </x:c>
      <x:c r="L319" s="16" t="s">
        <x:v>648</x:v>
      </x:c>
    </x:row>
    <x:row r="320" spans="1:12" ht="25.899999999999999" customHeight="1">
      <x:c r="A320" s="11" t="s">
        <x:v>750</x:v>
      </x:c>
      <x:c r="B320" s="12">
        <x:f>SUBTOTAL(3,A$1:A320)-1</x:f>
        <x:v>304</x:v>
      </x:c>
      <x:c r="C320" s="13" t="s">
        <x:v>2175</x:v>
      </x:c>
      <x:c r="D320" s="13" t="s">
        <x:v>194</x:v>
      </x:c>
      <x:c r="E320" s="13" t="s">
        <x:v>2165</x:v>
      </x:c>
      <x:c r="F320" s="13" t="s">
        <x:v>178</x:v>
      </x:c>
      <x:c r="G320" s="11" t="s">
        <x:v>1056</x:v>
      </x:c>
      <x:c r="H320" s="14" t="s">
        <x:v>1056</x:v>
      </x:c>
      <x:c r="I320" s="3" t="s">
        <x:v>178</x:v>
      </x:c>
      <x:c r="J320" s="25" t="str">
        <x:f t="shared" si="19"/>
        <x:v>→個票</x:v>
      </x:c>
      <x:c r="K320" s="15" t="str">
        <x:f t="shared" si="20"/>
        <x:v>.../../個票/法適用・申請/pdf/law_1888.pdf</x:v>
      </x:c>
      <x:c r="L320" s="16" t="s">
        <x:v>648</x:v>
      </x:c>
    </x:row>
    <x:row r="321" spans="1:12" ht="22.5" customHeight="1">
      <x:c r="A321" s="7"/>
      <x:c r="B321" s="8" t="str">
        <x:f>"◎"&amp;L322</x:f>
        <x:v>◎建設部 都市整備建築課</x:v>
      </x:c>
      <x:c r="C321" s="9"/>
      <x:c r="D321" s="9"/>
      <x:c r="E321" s="7"/>
      <x:c r="F321" s="7"/>
      <x:c r="G321" s="7"/>
      <x:c r="H321" s="7"/>
      <x:c r="I321" s="7"/>
      <x:c r="J321" s="7"/>
      <x:c r="K321" s="7"/>
      <x:c r="L321" s="10" t="str">
        <x:f>L322</x:f>
        <x:v>建設部 都市整備建築課</x:v>
      </x:c>
    </x:row>
    <x:row r="322" spans="1:12" ht="25.899999999999999" customHeight="1">
      <x:c r="A322" s="11" t="s">
        <x:v>785</x:v>
      </x:c>
      <x:c r="B322" s="12">
        <x:f>SUBTOTAL(3,A$1:A322)-1</x:f>
        <x:v>305</x:v>
      </x:c>
      <x:c r="C322" s="13" t="s">
        <x:v>1287</x:v>
      </x:c>
      <x:c r="D322" s="13" t="s">
        <x:v>391</x:v>
      </x:c>
      <x:c r="E322" s="13" t="s">
        <x:v>1983</x:v>
      </x:c>
      <x:c r="F322" s="13" t="s">
        <x:v>178</x:v>
      </x:c>
      <x:c r="G322" s="11" t="s">
        <x:v>18</x:v>
      </x:c>
      <x:c r="H322" s="14" t="s">
        <x:v>577</x:v>
      </x:c>
      <x:c r="I322" s="3" t="s">
        <x:v>178</x:v>
      </x:c>
      <x:c r="J322" s="25" t="str">
        <x:f t="shared" ref="J322:J353" si="21">HYPERLINK(K322,"→個票")</x:f>
        <x:v>→個票</x:v>
      </x:c>
      <x:c r="K322" s="15" t="str">
        <x:f t="shared" ref="K322:K353" si="22">".../../個票/法適用・申請/pdf/law_"&amp;H322&amp;".pdf"</x:f>
        <x:v>.../../個票/法適用・申請/pdf/law_0176.pdf</x:v>
      </x:c>
      <x:c r="L322" s="16" t="s">
        <x:v>411</x:v>
      </x:c>
    </x:row>
    <x:row r="323" spans="1:12" ht="25.899999999999999" customHeight="1">
      <x:c r="A323" s="11" t="s">
        <x:v>2216</x:v>
      </x:c>
      <x:c r="B323" s="12">
        <x:f>SUBTOTAL(3,A$1:A323)-1</x:f>
        <x:v>306</x:v>
      </x:c>
      <x:c r="C323" s="13" t="s">
        <x:v>2211</x:v>
      </x:c>
      <x:c r="D323" s="13" t="s">
        <x:v>2220</x:v>
      </x:c>
      <x:c r="E323" s="13" t="s">
        <x:v>2223</x:v>
      </x:c>
      <x:c r="F323" s="13" t="s">
        <x:v>178</x:v>
      </x:c>
      <x:c r="G323" s="11" t="s">
        <x:v>9</x:v>
      </x:c>
      <x:c r="H323" s="14" t="s">
        <x:v>586</x:v>
      </x:c>
      <x:c r="I323" s="3" t="s">
        <x:v>178</x:v>
      </x:c>
      <x:c r="J323" s="25" t="str">
        <x:f t="shared" si="21"/>
        <x:v>→個票</x:v>
      </x:c>
      <x:c r="K323" s="15" t="str">
        <x:f t="shared" si="22"/>
        <x:v>.../../個票/法適用・申請/pdf/law_0192.pdf</x:v>
      </x:c>
      <x:c r="L323" s="16" t="s">
        <x:v>411</x:v>
      </x:c>
    </x:row>
    <x:row r="324" spans="1:12" ht="25.899999999999999" customHeight="1">
      <x:c r="A324" s="11" t="s">
        <x:v>2216</x:v>
      </x:c>
      <x:c r="B324" s="12">
        <x:f>SUBTOTAL(3,A$1:A324)-1</x:f>
        <x:v>307</x:v>
      </x:c>
      <x:c r="C324" s="13" t="s">
        <x:v>1249</x:v>
      </x:c>
      <x:c r="D324" s="13" t="s">
        <x:v>2220</x:v>
      </x:c>
      <x:c r="E324" s="13" t="s">
        <x:v>1006</x:v>
      </x:c>
      <x:c r="F324" s="13" t="s">
        <x:v>178</x:v>
      </x:c>
      <x:c r="G324" s="11" t="s">
        <x:v>10</x:v>
      </x:c>
      <x:c r="H324" s="14" t="s">
        <x:v>578</x:v>
      </x:c>
      <x:c r="I324" s="3" t="s">
        <x:v>178</x:v>
      </x:c>
      <x:c r="J324" s="25" t="str">
        <x:f t="shared" si="21"/>
        <x:v>→個票</x:v>
      </x:c>
      <x:c r="K324" s="15" t="str">
        <x:f t="shared" si="22"/>
        <x:v>.../../個票/法適用・申請/pdf/law_0193.pdf</x:v>
      </x:c>
      <x:c r="L324" s="16" t="s">
        <x:v>411</x:v>
      </x:c>
    </x:row>
    <x:row r="325" spans="1:12" ht="25.899999999999999" customHeight="1">
      <x:c r="A325" s="11" t="s">
        <x:v>773</x:v>
      </x:c>
      <x:c r="B325" s="12">
        <x:f>SUBTOTAL(3,A$1:A325)-1</x:f>
        <x:v>308</x:v>
      </x:c>
      <x:c r="C325" s="13" t="s">
        <x:v>1289</x:v>
      </x:c>
      <x:c r="D325" s="13" t="s">
        <x:v>230</x:v>
      </x:c>
      <x:c r="E325" s="13" t="s">
        <x:v>529</x:v>
      </x:c>
      <x:c r="F325" s="13" t="s">
        <x:v>178</x:v>
      </x:c>
      <x:c r="G325" s="11" t="s">
        <x:v>26</x:v>
      </x:c>
      <x:c r="H325" s="14" t="s">
        <x:v>593</x:v>
      </x:c>
      <x:c r="I325" s="3" t="s">
        <x:v>178</x:v>
      </x:c>
      <x:c r="J325" s="25" t="str">
        <x:f t="shared" si="21"/>
        <x:v>→個票</x:v>
      </x:c>
      <x:c r="K325" s="15" t="str">
        <x:f t="shared" si="22"/>
        <x:v>.../../個票/法適用・申請/pdf/law_0217.pdf</x:v>
      </x:c>
      <x:c r="L325" s="16" t="s">
        <x:v>411</x:v>
      </x:c>
    </x:row>
    <x:row r="326" spans="1:12" ht="25.899999999999999" customHeight="1">
      <x:c r="A326" s="11" t="s">
        <x:v>2221</x:v>
      </x:c>
      <x:c r="B326" s="12">
        <x:f>SUBTOTAL(3,A$1:A326)-1</x:f>
        <x:v>309</x:v>
      </x:c>
      <x:c r="C326" s="13" t="s">
        <x:v>1534</x:v>
      </x:c>
      <x:c r="D326" s="13" t="s">
        <x:v>2224</x:v>
      </x:c>
      <x:c r="E326" s="13" t="s">
        <x:v>523</x:v>
      </x:c>
      <x:c r="F326" s="13" t="s">
        <x:v>178</x:v>
      </x:c>
      <x:c r="G326" s="11" t="s">
        <x:v>113</x:v>
      </x:c>
      <x:c r="H326" s="14" t="s">
        <x:v>471</x:v>
      </x:c>
      <x:c r="I326" s="3" t="s">
        <x:v>178</x:v>
      </x:c>
      <x:c r="J326" s="25" t="str">
        <x:f t="shared" si="21"/>
        <x:v>→個票</x:v>
      </x:c>
      <x:c r="K326" s="15" t="str">
        <x:f t="shared" si="22"/>
        <x:v>.../../個票/法適用・申請/pdf/law_0241.pdf</x:v>
      </x:c>
      <x:c r="L326" s="16" t="s">
        <x:v>411</x:v>
      </x:c>
    </x:row>
    <x:row r="327" spans="1:12" ht="58.149999999999999" customHeight="1">
      <x:c r="A327" s="11" t="s">
        <x:v>784</x:v>
      </x:c>
      <x:c r="B327" s="12">
        <x:f>SUBTOTAL(3,A$1:A327)-1</x:f>
        <x:v>310</x:v>
      </x:c>
      <x:c r="C327" s="13" t="s">
        <x:v>2047</x:v>
      </x:c>
      <x:c r="D327" s="13" t="s">
        <x:v>810</x:v>
      </x:c>
      <x:c r="E327" s="13" t="s">
        <x:v>535</x:v>
      </x:c>
      <x:c r="F327" s="13" t="s">
        <x:v>178</x:v>
      </x:c>
      <x:c r="G327" s="11" t="s">
        <x:v>77</x:v>
      </x:c>
      <x:c r="H327" s="14" t="s">
        <x:v>631</x:v>
      </x:c>
      <x:c r="I327" s="3" t="s">
        <x:v>178</x:v>
      </x:c>
      <x:c r="J327" s="25" t="str">
        <x:f t="shared" si="21"/>
        <x:v>→個票</x:v>
      </x:c>
      <x:c r="K327" s="15" t="str">
        <x:f t="shared" si="22"/>
        <x:v>.../../個票/法適用・申請/pdf/law_0275.pdf</x:v>
      </x:c>
      <x:c r="L327" s="16" t="s">
        <x:v>411</x:v>
      </x:c>
    </x:row>
    <x:row r="328" spans="1:12" ht="47.450000000000003" customHeight="1">
      <x:c r="A328" s="11" t="s">
        <x:v>784</x:v>
      </x:c>
      <x:c r="B328" s="12">
        <x:f>SUBTOTAL(3,A$1:A328)-1</x:f>
        <x:v>311</x:v>
      </x:c>
      <x:c r="C328" s="13" t="s">
        <x:v>1989</x:v>
      </x:c>
      <x:c r="D328" s="13" t="s">
        <x:v>810</x:v>
      </x:c>
      <x:c r="E328" s="13" t="s">
        <x:v>671</x:v>
      </x:c>
      <x:c r="F328" s="13" t="s">
        <x:v>178</x:v>
      </x:c>
      <x:c r="G328" s="11" t="s">
        <x:v>74</x:v>
      </x:c>
      <x:c r="H328" s="14" t="s">
        <x:v>632</x:v>
      </x:c>
      <x:c r="I328" s="3" t="s">
        <x:v>178</x:v>
      </x:c>
      <x:c r="J328" s="25" t="str">
        <x:f t="shared" si="21"/>
        <x:v>→個票</x:v>
      </x:c>
      <x:c r="K328" s="15" t="str">
        <x:f t="shared" si="22"/>
        <x:v>.../../個票/法適用・申請/pdf/law_0276.pdf</x:v>
      </x:c>
      <x:c r="L328" s="16" t="s">
        <x:v>411</x:v>
      </x:c>
    </x:row>
    <x:row r="329" spans="1:12" ht="25.899999999999999" customHeight="1">
      <x:c r="A329" s="11" t="s">
        <x:v>780</x:v>
      </x:c>
      <x:c r="B329" s="12">
        <x:f>SUBTOTAL(3,A$1:A329)-1</x:f>
        <x:v>312</x:v>
      </x:c>
      <x:c r="C329" s="13" t="s">
        <x:v>2260</x:v>
      </x:c>
      <x:c r="D329" s="13" t="s">
        <x:v>390</x:v>
      </x:c>
      <x:c r="E329" s="13" t="s">
        <x:v>349</x:v>
      </x:c>
      <x:c r="F329" s="13" t="s">
        <x:v>178</x:v>
      </x:c>
      <x:c r="G329" s="11" t="s">
        <x:v>58</x:v>
      </x:c>
      <x:c r="H329" s="14" t="s">
        <x:v>628</x:v>
      </x:c>
      <x:c r="I329" s="3" t="s">
        <x:v>178</x:v>
      </x:c>
      <x:c r="J329" s="25" t="str">
        <x:f t="shared" si="21"/>
        <x:v>→個票</x:v>
      </x:c>
      <x:c r="K329" s="15" t="str">
        <x:f t="shared" si="22"/>
        <x:v>.../../個票/法適用・申請/pdf/law_0285.pdf</x:v>
      </x:c>
      <x:c r="L329" s="16" t="s">
        <x:v>411</x:v>
      </x:c>
    </x:row>
    <x:row r="330" spans="1:12" ht="58.149999999999999" customHeight="1">
      <x:c r="A330" s="11" t="s">
        <x:v>780</x:v>
      </x:c>
      <x:c r="B330" s="12">
        <x:f>SUBTOTAL(3,A$1:A330)-1</x:f>
        <x:v>313</x:v>
      </x:c>
      <x:c r="C330" s="13" t="s">
        <x:v>2209</x:v>
      </x:c>
      <x:c r="D330" s="13" t="s">
        <x:v>390</x:v>
      </x:c>
      <x:c r="E330" s="13" t="s">
        <x:v>528</x:v>
      </x:c>
      <x:c r="F330" s="13" t="s">
        <x:v>178</x:v>
      </x:c>
      <x:c r="G330" s="11" t="s">
        <x:v>59</x:v>
      </x:c>
      <x:c r="H330" s="14" t="s">
        <x:v>627</x:v>
      </x:c>
      <x:c r="I330" s="3" t="s">
        <x:v>178</x:v>
      </x:c>
      <x:c r="J330" s="25" t="str">
        <x:f t="shared" si="21"/>
        <x:v>→個票</x:v>
      </x:c>
      <x:c r="K330" s="15" t="str">
        <x:f t="shared" si="22"/>
        <x:v>.../../個票/法適用・申請/pdf/law_0286.pdf</x:v>
      </x:c>
      <x:c r="L330" s="16" t="s">
        <x:v>411</x:v>
      </x:c>
    </x:row>
    <x:row r="331" spans="1:12" ht="25.899999999999999" customHeight="1">
      <x:c r="A331" s="11" t="s">
        <x:v>780</x:v>
      </x:c>
      <x:c r="B331" s="12">
        <x:f>SUBTOTAL(3,A$1:A331)-1</x:f>
        <x:v>314</x:v>
      </x:c>
      <x:c r="C331" s="13" t="s">
        <x:v>1959</x:v>
      </x:c>
      <x:c r="D331" s="13" t="s">
        <x:v>390</x:v>
      </x:c>
      <x:c r="E331" s="13" t="s">
        <x:v>536</x:v>
      </x:c>
      <x:c r="F331" s="13" t="s">
        <x:v>178</x:v>
      </x:c>
      <x:c r="G331" s="11" t="s">
        <x:v>151</x:v>
      </x:c>
      <x:c r="H331" s="14" t="s">
        <x:v>474</x:v>
      </x:c>
      <x:c r="I331" s="3" t="s">
        <x:v>178</x:v>
      </x:c>
      <x:c r="J331" s="25" t="str">
        <x:f t="shared" si="21"/>
        <x:v>→個票</x:v>
      </x:c>
      <x:c r="K331" s="15" t="str">
        <x:f t="shared" si="22"/>
        <x:v>.../../個票/法適用・申請/pdf/law_0287.pdf</x:v>
      </x:c>
      <x:c r="L331" s="16" t="s">
        <x:v>411</x:v>
      </x:c>
    </x:row>
    <x:row r="332" spans="1:12" ht="25.899999999999999" customHeight="1">
      <x:c r="A332" s="11" t="s">
        <x:v>780</x:v>
      </x:c>
      <x:c r="B332" s="12">
        <x:f>SUBTOTAL(3,A$1:A332)-1</x:f>
        <x:v>315</x:v>
      </x:c>
      <x:c r="C332" s="13" t="s">
        <x:v>760</x:v>
      </x:c>
      <x:c r="D332" s="13" t="s">
        <x:v>390</x:v>
      </x:c>
      <x:c r="E332" s="13" t="s">
        <x:v>388</x:v>
      </x:c>
      <x:c r="F332" s="13" t="s">
        <x:v>178</x:v>
      </x:c>
      <x:c r="G332" s="11" t="s">
        <x:v>60</x:v>
      </x:c>
      <x:c r="H332" s="14" t="s">
        <x:v>613</x:v>
      </x:c>
      <x:c r="I332" s="3" t="s">
        <x:v>178</x:v>
      </x:c>
      <x:c r="J332" s="25" t="str">
        <x:f t="shared" si="21"/>
        <x:v>→個票</x:v>
      </x:c>
      <x:c r="K332" s="15" t="str">
        <x:f t="shared" si="22"/>
        <x:v>.../../個票/法適用・申請/pdf/law_0288.pdf</x:v>
      </x:c>
      <x:c r="L332" s="16" t="s">
        <x:v>411</x:v>
      </x:c>
    </x:row>
    <x:row r="333" spans="1:12" ht="25.899999999999999" customHeight="1">
      <x:c r="A333" s="11" t="s">
        <x:v>780</x:v>
      </x:c>
      <x:c r="B333" s="12">
        <x:f>SUBTOTAL(3,A$1:A333)-1</x:f>
        <x:v>316</x:v>
      </x:c>
      <x:c r="C333" s="13" t="s">
        <x:v>2259</x:v>
      </x:c>
      <x:c r="D333" s="13" t="s">
        <x:v>390</x:v>
      </x:c>
      <x:c r="E333" s="13" t="s">
        <x:v>388</x:v>
      </x:c>
      <x:c r="F333" s="13" t="s">
        <x:v>178</x:v>
      </x:c>
      <x:c r="G333" s="11" t="s">
        <x:v>61</x:v>
      </x:c>
      <x:c r="H333" s="14" t="s">
        <x:v>604</x:v>
      </x:c>
      <x:c r="I333" s="3" t="s">
        <x:v>178</x:v>
      </x:c>
      <x:c r="J333" s="25" t="str">
        <x:f t="shared" si="21"/>
        <x:v>→個票</x:v>
      </x:c>
      <x:c r="K333" s="15" t="str">
        <x:f t="shared" si="22"/>
        <x:v>.../../個票/法適用・申請/pdf/law_0289.pdf</x:v>
      </x:c>
      <x:c r="L333" s="16" t="s">
        <x:v>411</x:v>
      </x:c>
    </x:row>
    <x:row r="334" spans="1:12" ht="25.899999999999999" customHeight="1">
      <x:c r="A334" s="11" t="s">
        <x:v>409</x:v>
      </x:c>
      <x:c r="B334" s="12">
        <x:f>SUBTOTAL(3,A$1:A334)-1</x:f>
        <x:v>317</x:v>
      </x:c>
      <x:c r="C334" s="13" t="s">
        <x:v>1283</x:v>
      </x:c>
      <x:c r="D334" s="13" t="s">
        <x:v>202</x:v>
      </x:c>
      <x:c r="E334" s="13" t="s">
        <x:v>1971</x:v>
      </x:c>
      <x:c r="F334" s="13" t="s">
        <x:v>178</x:v>
      </x:c>
      <x:c r="G334" s="11" t="s">
        <x:v>52</x:v>
      </x:c>
      <x:c r="H334" s="14" t="s">
        <x:v>617</x:v>
      </x:c>
      <x:c r="I334" s="3" t="s">
        <x:v>178</x:v>
      </x:c>
      <x:c r="J334" s="25" t="str">
        <x:f t="shared" si="21"/>
        <x:v>→個票</x:v>
      </x:c>
      <x:c r="K334" s="15" t="str">
        <x:f t="shared" si="22"/>
        <x:v>.../../個票/法適用・申請/pdf/law_0290.pdf</x:v>
      </x:c>
      <x:c r="L334" s="16" t="s">
        <x:v>411</x:v>
      </x:c>
    </x:row>
    <x:row r="335" spans="1:12" ht="25.899999999999999" customHeight="1">
      <x:c r="A335" s="11" t="s">
        <x:v>409</x:v>
      </x:c>
      <x:c r="B335" s="12">
        <x:f>SUBTOTAL(3,A$1:A335)-1</x:f>
        <x:v>318</x:v>
      </x:c>
      <x:c r="C335" s="13" t="s">
        <x:v>1969</x:v>
      </x:c>
      <x:c r="D335" s="13" t="s">
        <x:v>202</x:v>
      </x:c>
      <x:c r="E335" s="13" t="s">
        <x:v>495</x:v>
      </x:c>
      <x:c r="F335" s="13" t="s">
        <x:v>178</x:v>
      </x:c>
      <x:c r="G335" s="11" t="s">
        <x:v>134</x:v>
      </x:c>
      <x:c r="H335" s="14" t="s">
        <x:v>498</x:v>
      </x:c>
      <x:c r="I335" s="3" t="s">
        <x:v>178</x:v>
      </x:c>
      <x:c r="J335" s="25" t="str">
        <x:f t="shared" si="21"/>
        <x:v>→個票</x:v>
      </x:c>
      <x:c r="K335" s="15" t="str">
        <x:f t="shared" si="22"/>
        <x:v>.../../個票/法適用・申請/pdf/law_0291.pdf</x:v>
      </x:c>
      <x:c r="L335" s="16" t="s">
        <x:v>411</x:v>
      </x:c>
    </x:row>
    <x:row r="336" spans="1:12" ht="25.899999999999999" customHeight="1">
      <x:c r="A336" s="11" t="s">
        <x:v>409</x:v>
      </x:c>
      <x:c r="B336" s="12">
        <x:f>SUBTOTAL(3,A$1:A336)-1</x:f>
        <x:v>319</x:v>
      </x:c>
      <x:c r="C336" s="13" t="s">
        <x:v>1154</x:v>
      </x:c>
      <x:c r="D336" s="13" t="s">
        <x:v>202</x:v>
      </x:c>
      <x:c r="E336" s="13" t="s">
        <x:v>1111</x:v>
      </x:c>
      <x:c r="F336" s="13" t="s">
        <x:v>178</x:v>
      </x:c>
      <x:c r="G336" s="11" t="s">
        <x:v>125</x:v>
      </x:c>
      <x:c r="H336" s="14" t="s">
        <x:v>481</x:v>
      </x:c>
      <x:c r="I336" s="3" t="s">
        <x:v>178</x:v>
      </x:c>
      <x:c r="J336" s="25" t="str">
        <x:f t="shared" si="21"/>
        <x:v>→個票</x:v>
      </x:c>
      <x:c r="K336" s="15" t="str">
        <x:f t="shared" si="22"/>
        <x:v>.../../個票/法適用・申請/pdf/law_0292.pdf</x:v>
      </x:c>
      <x:c r="L336" s="16" t="s">
        <x:v>411</x:v>
      </x:c>
    </x:row>
    <x:row r="337" spans="1:12" ht="25.899999999999999" customHeight="1">
      <x:c r="A337" s="11" t="s">
        <x:v>409</x:v>
      </x:c>
      <x:c r="B337" s="12">
        <x:f>SUBTOTAL(3,A$1:A337)-1</x:f>
        <x:v>320</x:v>
      </x:c>
      <x:c r="C337" s="13" t="s">
        <x:v>1972</x:v>
      </x:c>
      <x:c r="D337" s="13" t="s">
        <x:v>202</x:v>
      </x:c>
      <x:c r="E337" s="13" t="s">
        <x:v>2136</x:v>
      </x:c>
      <x:c r="F337" s="13" t="s">
        <x:v>178</x:v>
      </x:c>
      <x:c r="G337" s="11" t="s">
        <x:v>148</x:v>
      </x:c>
      <x:c r="H337" s="14" t="s">
        <x:v>492</x:v>
      </x:c>
      <x:c r="I337" s="3" t="s">
        <x:v>178</x:v>
      </x:c>
      <x:c r="J337" s="25" t="str">
        <x:f t="shared" si="21"/>
        <x:v>→個票</x:v>
      </x:c>
      <x:c r="K337" s="15" t="str">
        <x:f t="shared" si="22"/>
        <x:v>.../../個票/法適用・申請/pdf/law_0293.pdf</x:v>
      </x:c>
      <x:c r="L337" s="16" t="s">
        <x:v>411</x:v>
      </x:c>
    </x:row>
    <x:row r="338" spans="1:12" ht="25.899999999999999" customHeight="1">
      <x:c r="A338" s="11" t="s">
        <x:v>409</x:v>
      </x:c>
      <x:c r="B338" s="12">
        <x:f>SUBTOTAL(3,A$1:A338)-1</x:f>
        <x:v>321</x:v>
      </x:c>
      <x:c r="C338" s="13" t="s">
        <x:v>1964</x:v>
      </x:c>
      <x:c r="D338" s="13" t="s">
        <x:v>202</x:v>
      </x:c>
      <x:c r="E338" s="13" t="s">
        <x:v>2140</x:v>
      </x:c>
      <x:c r="F338" s="13" t="s">
        <x:v>178</x:v>
      </x:c>
      <x:c r="G338" s="11" t="s">
        <x:v>45</x:v>
      </x:c>
      <x:c r="H338" s="14" t="s">
        <x:v>612</x:v>
      </x:c>
      <x:c r="I338" s="3" t="s">
        <x:v>178</x:v>
      </x:c>
      <x:c r="J338" s="25" t="str">
        <x:f t="shared" si="21"/>
        <x:v>→個票</x:v>
      </x:c>
      <x:c r="K338" s="15" t="str">
        <x:f t="shared" si="22"/>
        <x:v>.../../個票/法適用・申請/pdf/law_0294.pdf</x:v>
      </x:c>
      <x:c r="L338" s="16" t="s">
        <x:v>411</x:v>
      </x:c>
    </x:row>
    <x:row r="339" spans="1:12" ht="25.899999999999999" customHeight="1">
      <x:c r="A339" s="11" t="s">
        <x:v>409</x:v>
      </x:c>
      <x:c r="B339" s="12">
        <x:f>SUBTOTAL(3,A$1:A339)-1</x:f>
        <x:v>322</x:v>
      </x:c>
      <x:c r="C339" s="13" t="s">
        <x:v>1967</x:v>
      </x:c>
      <x:c r="D339" s="13" t="s">
        <x:v>202</x:v>
      </x:c>
      <x:c r="E339" s="13" t="s">
        <x:v>2134</x:v>
      </x:c>
      <x:c r="F339" s="13" t="s">
        <x:v>178</x:v>
      </x:c>
      <x:c r="G339" s="11" t="s">
        <x:v>138</x:v>
      </x:c>
      <x:c r="H339" s="14" t="s">
        <x:v>484</x:v>
      </x:c>
      <x:c r="I339" s="3" t="s">
        <x:v>178</x:v>
      </x:c>
      <x:c r="J339" s="25" t="str">
        <x:f t="shared" si="21"/>
        <x:v>→個票</x:v>
      </x:c>
      <x:c r="K339" s="15" t="str">
        <x:f t="shared" si="22"/>
        <x:v>.../../個票/法適用・申請/pdf/law_0295.pdf</x:v>
      </x:c>
      <x:c r="L339" s="16" t="s">
        <x:v>411</x:v>
      </x:c>
    </x:row>
    <x:row r="340" spans="1:12" ht="25.899999999999999" customHeight="1">
      <x:c r="A340" s="11" t="s">
        <x:v>387</x:v>
      </x:c>
      <x:c r="B340" s="12">
        <x:f>SUBTOTAL(3,A$1:A340)-1</x:f>
        <x:v>323</x:v>
      </x:c>
      <x:c r="C340" s="13" t="s">
        <x:v>2190</x:v>
      </x:c>
      <x:c r="D340" s="13" t="s">
        <x:v>229</x:v>
      </x:c>
      <x:c r="E340" s="13" t="s">
        <x:v>2186</x:v>
      </x:c>
      <x:c r="F340" s="13" t="s">
        <x:v>178</x:v>
      </x:c>
      <x:c r="G340" s="11" t="s">
        <x:v>139</x:v>
      </x:c>
      <x:c r="H340" s="14" t="s">
        <x:v>486</x:v>
      </x:c>
      <x:c r="I340" s="3" t="s">
        <x:v>178</x:v>
      </x:c>
      <x:c r="J340" s="25" t="str">
        <x:f t="shared" si="21"/>
        <x:v>→個票</x:v>
      </x:c>
      <x:c r="K340" s="15" t="str">
        <x:f t="shared" si="22"/>
        <x:v>.../../個票/法適用・申請/pdf/law_0296.pdf</x:v>
      </x:c>
      <x:c r="L340" s="16" t="s">
        <x:v>411</x:v>
      </x:c>
    </x:row>
    <x:row r="341" spans="1:12" ht="25.899999999999999" customHeight="1">
      <x:c r="A341" s="11" t="s">
        <x:v>387</x:v>
      </x:c>
      <x:c r="B341" s="12">
        <x:f>SUBTOTAL(3,A$1:A341)-1</x:f>
        <x:v>324</x:v>
      </x:c>
      <x:c r="C341" s="13" t="s">
        <x:v>2187</x:v>
      </x:c>
      <x:c r="D341" s="13" t="s">
        <x:v>229</x:v>
      </x:c>
      <x:c r="E341" s="13" t="s">
        <x:v>2192</x:v>
      </x:c>
      <x:c r="F341" s="13" t="s">
        <x:v>178</x:v>
      </x:c>
      <x:c r="G341" s="11" t="s">
        <x:v>142</x:v>
      </x:c>
      <x:c r="H341" s="14" t="s">
        <x:v>493</x:v>
      </x:c>
      <x:c r="I341" s="3" t="s">
        <x:v>178</x:v>
      </x:c>
      <x:c r="J341" s="25" t="str">
        <x:f t="shared" si="21"/>
        <x:v>→個票</x:v>
      </x:c>
      <x:c r="K341" s="15" t="str">
        <x:f t="shared" si="22"/>
        <x:v>.../../個票/法適用・申請/pdf/law_0297.pdf</x:v>
      </x:c>
      <x:c r="L341" s="16" t="s">
        <x:v>411</x:v>
      </x:c>
    </x:row>
    <x:row r="342" spans="1:12" ht="25.899999999999999" customHeight="1">
      <x:c r="A342" s="11" t="s">
        <x:v>387</x:v>
      </x:c>
      <x:c r="B342" s="12">
        <x:f>SUBTOTAL(3,A$1:A342)-1</x:f>
        <x:v>325</x:v>
      </x:c>
      <x:c r="C342" s="13" t="s">
        <x:v>2189</x:v>
      </x:c>
      <x:c r="D342" s="13" t="s">
        <x:v>229</x:v>
      </x:c>
      <x:c r="E342" s="13" t="s">
        <x:v>2191</x:v>
      </x:c>
      <x:c r="F342" s="13" t="s">
        <x:v>178</x:v>
      </x:c>
      <x:c r="G342" s="11" t="s">
        <x:v>44</x:v>
      </x:c>
      <x:c r="H342" s="14" t="s">
        <x:v>605</x:v>
      </x:c>
      <x:c r="I342" s="3" t="s">
        <x:v>178</x:v>
      </x:c>
      <x:c r="J342" s="25" t="str">
        <x:f t="shared" si="21"/>
        <x:v>→個票</x:v>
      </x:c>
      <x:c r="K342" s="15" t="str">
        <x:f t="shared" si="22"/>
        <x:v>.../../個票/法適用・申請/pdf/law_0298.pdf</x:v>
      </x:c>
      <x:c r="L342" s="16" t="s">
        <x:v>411</x:v>
      </x:c>
    </x:row>
    <x:row r="343" spans="1:12" ht="25.899999999999999" customHeight="1">
      <x:c r="A343" s="11" t="s">
        <x:v>387</x:v>
      </x:c>
      <x:c r="B343" s="12">
        <x:f>SUBTOTAL(3,A$1:A343)-1</x:f>
        <x:v>326</x:v>
      </x:c>
      <x:c r="C343" s="13" t="s">
        <x:v>2193</x:v>
      </x:c>
      <x:c r="D343" s="13" t="s">
        <x:v>229</x:v>
      </x:c>
      <x:c r="E343" s="13" t="s">
        <x:v>941</x:v>
      </x:c>
      <x:c r="F343" s="13" t="s">
        <x:v>178</x:v>
      </x:c>
      <x:c r="G343" s="11" t="s">
        <x:v>149</x:v>
      </x:c>
      <x:c r="H343" s="14" t="s">
        <x:v>479</x:v>
      </x:c>
      <x:c r="I343" s="3" t="s">
        <x:v>178</x:v>
      </x:c>
      <x:c r="J343" s="25" t="str">
        <x:f t="shared" si="21"/>
        <x:v>→個票</x:v>
      </x:c>
      <x:c r="K343" s="15" t="str">
        <x:f t="shared" si="22"/>
        <x:v>.../../個票/法適用・申請/pdf/law_0299.pdf</x:v>
      </x:c>
      <x:c r="L343" s="16" t="s">
        <x:v>411</x:v>
      </x:c>
    </x:row>
    <x:row r="344" spans="1:12" ht="25.899999999999999" customHeight="1">
      <x:c r="A344" s="11" t="s">
        <x:v>387</x:v>
      </x:c>
      <x:c r="B344" s="12">
        <x:f>SUBTOTAL(3,A$1:A344)-1</x:f>
        <x:v>327</x:v>
      </x:c>
      <x:c r="C344" s="13" t="s">
        <x:v>995</x:v>
      </x:c>
      <x:c r="D344" s="13" t="s">
        <x:v>229</x:v>
      </x:c>
      <x:c r="E344" s="13" t="s">
        <x:v>985</x:v>
      </x:c>
      <x:c r="F344" s="13" t="s">
        <x:v>178</x:v>
      </x:c>
      <x:c r="G344" s="11" t="s">
        <x:v>140</x:v>
      </x:c>
      <x:c r="H344" s="14" t="s">
        <x:v>485</x:v>
      </x:c>
      <x:c r="I344" s="3" t="s">
        <x:v>178</x:v>
      </x:c>
      <x:c r="J344" s="25" t="str">
        <x:f t="shared" si="21"/>
        <x:v>→個票</x:v>
      </x:c>
      <x:c r="K344" s="15" t="str">
        <x:f t="shared" si="22"/>
        <x:v>.../../個票/法適用・申請/pdf/law_0301.pdf</x:v>
      </x:c>
      <x:c r="L344" s="16" t="s">
        <x:v>411</x:v>
      </x:c>
    </x:row>
    <x:row r="345" spans="1:12" ht="25.899999999999999" customHeight="1">
      <x:c r="A345" s="11" t="s">
        <x:v>387</x:v>
      </x:c>
      <x:c r="B345" s="12">
        <x:f>SUBTOTAL(3,A$1:A345)-1</x:f>
        <x:v>328</x:v>
      </x:c>
      <x:c r="C345" s="13" t="s">
        <x:v>2198</x:v>
      </x:c>
      <x:c r="D345" s="13" t="s">
        <x:v>229</x:v>
      </x:c>
      <x:c r="E345" s="13" t="s">
        <x:v>677</x:v>
      </x:c>
      <x:c r="F345" s="13" t="s">
        <x:v>178</x:v>
      </x:c>
      <x:c r="G345" s="11" t="s">
        <x:v>76</x:v>
      </x:c>
      <x:c r="H345" s="14" t="s">
        <x:v>625</x:v>
      </x:c>
      <x:c r="I345" s="3" t="s">
        <x:v>178</x:v>
      </x:c>
      <x:c r="J345" s="25" t="str">
        <x:f t="shared" si="21"/>
        <x:v>→個票</x:v>
      </x:c>
      <x:c r="K345" s="15" t="str">
        <x:f t="shared" si="22"/>
        <x:v>.../../個票/法適用・申請/pdf/law_0302.pdf</x:v>
      </x:c>
      <x:c r="L345" s="16" t="s">
        <x:v>411</x:v>
      </x:c>
    </x:row>
    <x:row r="346" spans="1:12" ht="25.899999999999999" customHeight="1">
      <x:c r="A346" s="11" t="s">
        <x:v>387</x:v>
      </x:c>
      <x:c r="B346" s="12">
        <x:f>SUBTOTAL(3,A$1:A346)-1</x:f>
        <x:v>329</x:v>
      </x:c>
      <x:c r="C346" s="13" t="s">
        <x:v>2207</x:v>
      </x:c>
      <x:c r="D346" s="13" t="s">
        <x:v>229</x:v>
      </x:c>
      <x:c r="E346" s="13" t="s">
        <x:v>436</x:v>
      </x:c>
      <x:c r="F346" s="13" t="s">
        <x:v>178</x:v>
      </x:c>
      <x:c r="G346" s="11" t="s">
        <x:v>65</x:v>
      </x:c>
      <x:c r="H346" s="14" t="s">
        <x:v>607</x:v>
      </x:c>
      <x:c r="I346" s="3" t="s">
        <x:v>178</x:v>
      </x:c>
      <x:c r="J346" s="25" t="str">
        <x:f t="shared" si="21"/>
        <x:v>→個票</x:v>
      </x:c>
      <x:c r="K346" s="15" t="str">
        <x:f t="shared" si="22"/>
        <x:v>.../../個票/法適用・申請/pdf/law_0303.pdf</x:v>
      </x:c>
      <x:c r="L346" s="16" t="s">
        <x:v>411</x:v>
      </x:c>
    </x:row>
    <x:row r="347" spans="1:12" ht="25.899999999999999" customHeight="1">
      <x:c r="A347" s="11" t="s">
        <x:v>387</x:v>
      </x:c>
      <x:c r="B347" s="12">
        <x:f>SUBTOTAL(3,A$1:A347)-1</x:f>
        <x:v>330</x:v>
      </x:c>
      <x:c r="C347" s="13" t="s">
        <x:v>2206</x:v>
      </x:c>
      <x:c r="D347" s="13" t="s">
        <x:v>229</x:v>
      </x:c>
      <x:c r="E347" s="13" t="s">
        <x:v>303</x:v>
      </x:c>
      <x:c r="F347" s="13" t="s">
        <x:v>178</x:v>
      </x:c>
      <x:c r="G347" s="11" t="s">
        <x:v>131</x:v>
      </x:c>
      <x:c r="H347" s="14" t="s">
        <x:v>482</x:v>
      </x:c>
      <x:c r="I347" s="3" t="s">
        <x:v>178</x:v>
      </x:c>
      <x:c r="J347" s="25" t="str">
        <x:f t="shared" si="21"/>
        <x:v>→個票</x:v>
      </x:c>
      <x:c r="K347" s="15" t="str">
        <x:f t="shared" si="22"/>
        <x:v>.../../個票/法適用・申請/pdf/law_0304.pdf</x:v>
      </x:c>
      <x:c r="L347" s="16" t="s">
        <x:v>411</x:v>
      </x:c>
    </x:row>
    <x:row r="348" spans="1:12" ht="25.899999999999999" customHeight="1">
      <x:c r="A348" s="11" t="s">
        <x:v>387</x:v>
      </x:c>
      <x:c r="B348" s="12">
        <x:f>SUBTOTAL(3,A$1:A348)-1</x:f>
        <x:v>331</x:v>
      </x:c>
      <x:c r="C348" s="13" t="s">
        <x:v>1970</x:v>
      </x:c>
      <x:c r="D348" s="13" t="s">
        <x:v>229</x:v>
      </x:c>
      <x:c r="E348" s="13" t="s">
        <x:v>225</x:v>
      </x:c>
      <x:c r="F348" s="13" t="s">
        <x:v>178</x:v>
      </x:c>
      <x:c r="G348" s="11" t="s">
        <x:v>141</x:v>
      </x:c>
      <x:c r="H348" s="14" t="s">
        <x:v>496</x:v>
      </x:c>
      <x:c r="I348" s="3" t="s">
        <x:v>178</x:v>
      </x:c>
      <x:c r="J348" s="25" t="str">
        <x:f t="shared" si="21"/>
        <x:v>→個票</x:v>
      </x:c>
      <x:c r="K348" s="15" t="str">
        <x:f t="shared" si="22"/>
        <x:v>.../../個票/法適用・申請/pdf/law_0305.pdf</x:v>
      </x:c>
      <x:c r="L348" s="16" t="s">
        <x:v>411</x:v>
      </x:c>
    </x:row>
    <x:row r="349" spans="1:12" ht="25.899999999999999" customHeight="1">
      <x:c r="A349" s="11" t="s">
        <x:v>387</x:v>
      </x:c>
      <x:c r="B349" s="12">
        <x:f>SUBTOTAL(3,A$1:A349)-1</x:f>
        <x:v>332</x:v>
      </x:c>
      <x:c r="C349" s="13" t="s">
        <x:v>1256</x:v>
      </x:c>
      <x:c r="D349" s="13" t="s">
        <x:v>229</x:v>
      </x:c>
      <x:c r="E349" s="13" t="s">
        <x:v>307</x:v>
      </x:c>
      <x:c r="F349" s="13" t="s">
        <x:v>178</x:v>
      </x:c>
      <x:c r="G349" s="11" t="s">
        <x:v>63</x:v>
      </x:c>
      <x:c r="H349" s="14" t="s">
        <x:v>626</x:v>
      </x:c>
      <x:c r="I349" s="3" t="s">
        <x:v>178</x:v>
      </x:c>
      <x:c r="J349" s="25" t="str">
        <x:f t="shared" si="21"/>
        <x:v>→個票</x:v>
      </x:c>
      <x:c r="K349" s="15" t="str">
        <x:f t="shared" si="22"/>
        <x:v>.../../個票/法適用・申請/pdf/law_0306.pdf</x:v>
      </x:c>
      <x:c r="L349" s="16" t="s">
        <x:v>411</x:v>
      </x:c>
    </x:row>
    <x:row r="350" spans="1:12" ht="25.899999999999999" customHeight="1">
      <x:c r="A350" s="11" t="s">
        <x:v>733</x:v>
      </x:c>
      <x:c r="B350" s="12">
        <x:f>SUBTOTAL(3,A$1:A350)-1</x:f>
        <x:v>333</x:v>
      </x:c>
      <x:c r="C350" s="13" t="s">
        <x:v>2023</x:v>
      </x:c>
      <x:c r="D350" s="13" t="s">
        <x:v>203</x:v>
      </x:c>
      <x:c r="E350" s="13" t="s">
        <x:v>502</x:v>
      </x:c>
      <x:c r="F350" s="13" t="s">
        <x:v>178</x:v>
      </x:c>
      <x:c r="G350" s="11" t="s">
        <x:v>145</x:v>
      </x:c>
      <x:c r="H350" s="14" t="s">
        <x:v>488</x:v>
      </x:c>
      <x:c r="I350" s="3" t="s">
        <x:v>178</x:v>
      </x:c>
      <x:c r="J350" s="25" t="str">
        <x:f t="shared" si="21"/>
        <x:v>→個票</x:v>
      </x:c>
      <x:c r="K350" s="15" t="str">
        <x:f t="shared" si="22"/>
        <x:v>.../../個票/法適用・申請/pdf/law_0311.pdf</x:v>
      </x:c>
      <x:c r="L350" s="16" t="s">
        <x:v>411</x:v>
      </x:c>
    </x:row>
    <x:row r="351" spans="1:12" ht="25.899999999999999" customHeight="1">
      <x:c r="A351" s="11" t="s">
        <x:v>733</x:v>
      </x:c>
      <x:c r="B351" s="12">
        <x:f>SUBTOTAL(3,A$1:A351)-1</x:f>
        <x:v>334</x:v>
      </x:c>
      <x:c r="C351" s="13" t="s">
        <x:v>2141</x:v>
      </x:c>
      <x:c r="D351" s="13" t="s">
        <x:v>203</x:v>
      </x:c>
      <x:c r="E351" s="13" t="s">
        <x:v>982</x:v>
      </x:c>
      <x:c r="F351" s="13" t="s">
        <x:v>178</x:v>
      </x:c>
      <x:c r="G351" s="11" t="s">
        <x:v>137</x:v>
      </x:c>
      <x:c r="H351" s="14" t="s">
        <x:v>490</x:v>
      </x:c>
      <x:c r="I351" s="3" t="s">
        <x:v>178</x:v>
      </x:c>
      <x:c r="J351" s="25" t="str">
        <x:f t="shared" si="21"/>
        <x:v>→個票</x:v>
      </x:c>
      <x:c r="K351" s="15" t="str">
        <x:f t="shared" si="22"/>
        <x:v>.../../個票/法適用・申請/pdf/law_0312.pdf</x:v>
      </x:c>
      <x:c r="L351" s="16" t="s">
        <x:v>411</x:v>
      </x:c>
    </x:row>
    <x:row r="352" spans="1:12" ht="25.899999999999999" customHeight="1">
      <x:c r="A352" s="11" t="s">
        <x:v>733</x:v>
      </x:c>
      <x:c r="B352" s="12">
        <x:f>SUBTOTAL(3,A$1:A352)-1</x:f>
        <x:v>335</x:v>
      </x:c>
      <x:c r="C352" s="13" t="s">
        <x:v>1978</x:v>
      </x:c>
      <x:c r="D352" s="13" t="s">
        <x:v>203</x:v>
      </x:c>
      <x:c r="E352" s="13" t="s">
        <x:v>988</x:v>
      </x:c>
      <x:c r="F352" s="13" t="s">
        <x:v>178</x:v>
      </x:c>
      <x:c r="G352" s="11" t="s">
        <x:v>67</x:v>
      </x:c>
      <x:c r="H352" s="14" t="s">
        <x:v>630</x:v>
      </x:c>
      <x:c r="I352" s="3" t="s">
        <x:v>178</x:v>
      </x:c>
      <x:c r="J352" s="25" t="str">
        <x:f t="shared" si="21"/>
        <x:v>→個票</x:v>
      </x:c>
      <x:c r="K352" s="15" t="str">
        <x:f t="shared" si="22"/>
        <x:v>.../../個票/法適用・申請/pdf/law_0313.pdf</x:v>
      </x:c>
      <x:c r="L352" s="16" t="s">
        <x:v>411</x:v>
      </x:c>
    </x:row>
    <x:row r="353" spans="1:12" ht="25.899999999999999" customHeight="1">
      <x:c r="A353" s="11" t="s">
        <x:v>733</x:v>
      </x:c>
      <x:c r="B353" s="12">
        <x:f>SUBTOTAL(3,A$1:A353)-1</x:f>
        <x:v>336</x:v>
      </x:c>
      <x:c r="C353" s="13" t="s">
        <x:v>1270</x:v>
      </x:c>
      <x:c r="D353" s="13" t="s">
        <x:v>203</x:v>
      </x:c>
      <x:c r="E353" s="13" t="s">
        <x:v>996</x:v>
      </x:c>
      <x:c r="F353" s="13" t="s">
        <x:v>178</x:v>
      </x:c>
      <x:c r="G353" s="11" t="s">
        <x:v>144</x:v>
      </x:c>
      <x:c r="H353" s="14" t="s">
        <x:v>491</x:v>
      </x:c>
      <x:c r="I353" s="3" t="s">
        <x:v>178</x:v>
      </x:c>
      <x:c r="J353" s="25" t="str">
        <x:f t="shared" si="21"/>
        <x:v>→個票</x:v>
      </x:c>
      <x:c r="K353" s="15" t="str">
        <x:f t="shared" si="22"/>
        <x:v>.../../個票/法適用・申請/pdf/law_0314.pdf</x:v>
      </x:c>
      <x:c r="L353" s="16" t="s">
        <x:v>411</x:v>
      </x:c>
    </x:row>
    <x:row r="354" spans="1:12" ht="25.899999999999999" customHeight="1">
      <x:c r="A354" s="11" t="s">
        <x:v>733</x:v>
      </x:c>
      <x:c r="B354" s="12">
        <x:f>SUBTOTAL(3,A$1:A354)-1</x:f>
        <x:v>337</x:v>
      </x:c>
      <x:c r="C354" s="13" t="s">
        <x:v>2270</x:v>
      </x:c>
      <x:c r="D354" s="13" t="s">
        <x:v>203</x:v>
      </x:c>
      <x:c r="E354" s="13" t="s">
        <x:v>2132</x:v>
      </x:c>
      <x:c r="F354" s="13" t="s">
        <x:v>178</x:v>
      </x:c>
      <x:c r="G354" s="11" t="s">
        <x:v>165</x:v>
      </x:c>
      <x:c r="H354" s="14" t="s">
        <x:v>507</x:v>
      </x:c>
      <x:c r="I354" s="3" t="s">
        <x:v>178</x:v>
      </x:c>
      <x:c r="J354" s="25" t="str">
        <x:f t="shared" ref="J354:J385" si="23">HYPERLINK(K354,"→個票")</x:f>
        <x:v>→個票</x:v>
      </x:c>
      <x:c r="K354" s="15" t="str">
        <x:f t="shared" ref="K354:K385" si="24">".../../個票/法適用・申請/pdf/law_"&amp;H354&amp;".pdf"</x:f>
        <x:v>.../../個票/法適用・申請/pdf/law_0315.pdf</x:v>
      </x:c>
      <x:c r="L354" s="16" t="s">
        <x:v>411</x:v>
      </x:c>
    </x:row>
    <x:row r="355" spans="1:12" ht="25.899999999999999" customHeight="1">
      <x:c r="A355" s="11" t="s">
        <x:v>379</x:v>
      </x:c>
      <x:c r="B355" s="12">
        <x:f>SUBTOTAL(3,A$1:A355)-1</x:f>
        <x:v>338</x:v>
      </x:c>
      <x:c r="C355" s="13" t="s">
        <x:v>1985</x:v>
      </x:c>
      <x:c r="D355" s="13" t="s">
        <x:v>201</x:v>
      </x:c>
      <x:c r="E355" s="13" t="s">
        <x:v>533</x:v>
      </x:c>
      <x:c r="F355" s="13" t="s">
        <x:v>817</x:v>
      </x:c>
      <x:c r="G355" s="11" t="s">
        <x:v>146</x:v>
      </x:c>
      <x:c r="H355" s="14" t="s">
        <x:v>487</x:v>
      </x:c>
      <x:c r="I355" s="3" t="s">
        <x:v>178</x:v>
      </x:c>
      <x:c r="J355" s="25" t="str">
        <x:f t="shared" si="23"/>
        <x:v>→個票</x:v>
      </x:c>
      <x:c r="K355" s="15" t="str">
        <x:f t="shared" si="24"/>
        <x:v>.../../個票/法適用・申請/pdf/law_0316.pdf</x:v>
      </x:c>
      <x:c r="L355" s="16" t="s">
        <x:v>411</x:v>
      </x:c>
    </x:row>
    <x:row r="356" spans="1:12" ht="25.899999999999999" customHeight="1">
      <x:c r="A356" s="11" t="s">
        <x:v>379</x:v>
      </x:c>
      <x:c r="B356" s="12">
        <x:f>SUBTOTAL(3,A$1:A356)-1</x:f>
        <x:v>339</x:v>
      </x:c>
      <x:c r="C356" s="13" t="s">
        <x:v>1149</x:v>
      </x:c>
      <x:c r="D356" s="13" t="s">
        <x:v>201</x:v>
      </x:c>
      <x:c r="E356" s="13" t="s">
        <x:v>527</x:v>
      </x:c>
      <x:c r="F356" s="13" t="s">
        <x:v>817</x:v>
      </x:c>
      <x:c r="G356" s="11" t="s">
        <x:v>68</x:v>
      </x:c>
      <x:c r="H356" s="14" t="s">
        <x:v>611</x:v>
      </x:c>
      <x:c r="I356" s="3" t="s">
        <x:v>178</x:v>
      </x:c>
      <x:c r="J356" s="25" t="str">
        <x:f t="shared" si="23"/>
        <x:v>→個票</x:v>
      </x:c>
      <x:c r="K356" s="15" t="str">
        <x:f t="shared" si="24"/>
        <x:v>.../../個票/法適用・申請/pdf/law_0317.pdf</x:v>
      </x:c>
      <x:c r="L356" s="16" t="s">
        <x:v>411</x:v>
      </x:c>
    </x:row>
    <x:row r="357" spans="1:12" ht="25.899999999999999" customHeight="1">
      <x:c r="A357" s="11" t="s">
        <x:v>379</x:v>
      </x:c>
      <x:c r="B357" s="12">
        <x:f>SUBTOTAL(3,A$1:A357)-1</x:f>
        <x:v>340</x:v>
      </x:c>
      <x:c r="C357" s="13" t="s">
        <x:v>1265</x:v>
      </x:c>
      <x:c r="D357" s="13" t="s">
        <x:v>201</x:v>
      </x:c>
      <x:c r="E357" s="13" t="s">
        <x:v>1150</x:v>
      </x:c>
      <x:c r="F357" s="13" t="s">
        <x:v>817</x:v>
      </x:c>
      <x:c r="G357" s="11" t="s">
        <x:v>71</x:v>
      </x:c>
      <x:c r="H357" s="14" t="s">
        <x:v>624</x:v>
      </x:c>
      <x:c r="I357" s="3" t="s">
        <x:v>178</x:v>
      </x:c>
      <x:c r="J357" s="25" t="str">
        <x:f t="shared" si="23"/>
        <x:v>→個票</x:v>
      </x:c>
      <x:c r="K357" s="15" t="str">
        <x:f t="shared" si="24"/>
        <x:v>.../../個票/法適用・申請/pdf/law_0318.pdf</x:v>
      </x:c>
      <x:c r="L357" s="16" t="s">
        <x:v>411</x:v>
      </x:c>
    </x:row>
    <x:row r="358" spans="1:12" ht="25.899999999999999" customHeight="1">
      <x:c r="A358" s="11" t="s">
        <x:v>379</x:v>
      </x:c>
      <x:c r="B358" s="12">
        <x:f>SUBTOTAL(3,A$1:A358)-1</x:f>
        <x:v>341</x:v>
      </x:c>
      <x:c r="C358" s="13" t="s">
        <x:v>1816</x:v>
      </x:c>
      <x:c r="D358" s="13" t="s">
        <x:v>201</x:v>
      </x:c>
      <x:c r="E358" s="13" t="s">
        <x:v>381</x:v>
      </x:c>
      <x:c r="F358" s="13" t="s">
        <x:v>817</x:v>
      </x:c>
      <x:c r="G358" s="11" t="s">
        <x:v>69</x:v>
      </x:c>
      <x:c r="H358" s="14" t="s">
        <x:v>618</x:v>
      </x:c>
      <x:c r="I358" s="3" t="s">
        <x:v>178</x:v>
      </x:c>
      <x:c r="J358" s="25" t="str">
        <x:f t="shared" si="23"/>
        <x:v>→個票</x:v>
      </x:c>
      <x:c r="K358" s="15" t="str">
        <x:f t="shared" si="24"/>
        <x:v>.../../個票/法適用・申請/pdf/law_0319.pdf</x:v>
      </x:c>
      <x:c r="L358" s="16" t="s">
        <x:v>411</x:v>
      </x:c>
    </x:row>
    <x:row r="359" spans="1:12" ht="25.899999999999999" customHeight="1">
      <x:c r="A359" s="11" t="s">
        <x:v>779</x:v>
      </x:c>
      <x:c r="B359" s="12">
        <x:f>SUBTOTAL(3,A$1:A359)-1</x:f>
        <x:v>342</x:v>
      </x:c>
      <x:c r="C359" s="13" t="s">
        <x:v>1974</x:v>
      </x:c>
      <x:c r="D359" s="13" t="s">
        <x:v>198</x:v>
      </x:c>
      <x:c r="E359" s="13" t="s">
        <x:v>389</x:v>
      </x:c>
      <x:c r="F359" s="13" t="s">
        <x:v>178</x:v>
      </x:c>
      <x:c r="G359" s="11" t="s">
        <x:v>82</x:v>
      </x:c>
      <x:c r="H359" s="14" t="s">
        <x:v>656</x:v>
      </x:c>
      <x:c r="I359" s="3" t="s">
        <x:v>178</x:v>
      </x:c>
      <x:c r="J359" s="25" t="str">
        <x:f t="shared" si="23"/>
        <x:v>→個票</x:v>
      </x:c>
      <x:c r="K359" s="15" t="str">
        <x:f t="shared" si="24"/>
        <x:v>.../../個票/法適用・申請/pdf/law_0375.pdf</x:v>
      </x:c>
      <x:c r="L359" s="16" t="s">
        <x:v>411</x:v>
      </x:c>
    </x:row>
    <x:row r="360" spans="1:12" ht="25.899999999999999" customHeight="1">
      <x:c r="A360" s="11" t="s">
        <x:v>779</x:v>
      </x:c>
      <x:c r="B360" s="12">
        <x:f>SUBTOTAL(3,A$1:A360)-1</x:f>
        <x:v>343</x:v>
      </x:c>
      <x:c r="C360" s="13" t="s">
        <x:v>2261</x:v>
      </x:c>
      <x:c r="D360" s="13" t="s">
        <x:v>198</x:v>
      </x:c>
      <x:c r="E360" s="13" t="s">
        <x:v>1086</x:v>
      </x:c>
      <x:c r="F360" s="13" t="s">
        <x:v>178</x:v>
      </x:c>
      <x:c r="G360" s="11" t="s">
        <x:v>93</x:v>
      </x:c>
      <x:c r="H360" s="14" t="s">
        <x:v>650</x:v>
      </x:c>
      <x:c r="I360" s="3" t="s">
        <x:v>178</x:v>
      </x:c>
      <x:c r="J360" s="25" t="str">
        <x:f t="shared" si="23"/>
        <x:v>→個票</x:v>
      </x:c>
      <x:c r="K360" s="15" t="str">
        <x:f t="shared" si="24"/>
        <x:v>.../../個票/法適用・申請/pdf/law_0376.pdf</x:v>
      </x:c>
      <x:c r="L360" s="16" t="s">
        <x:v>411</x:v>
      </x:c>
    </x:row>
    <x:row r="361" spans="1:12" ht="25.899999999999999" customHeight="1">
      <x:c r="A361" s="11" t="s">
        <x:v>387</x:v>
      </x:c>
      <x:c r="B361" s="12">
        <x:f>SUBTOTAL(3,A$1:A361)-1</x:f>
        <x:v>344</x:v>
      </x:c>
      <x:c r="C361" s="13" t="s">
        <x:v>2262</x:v>
      </x:c>
      <x:c r="D361" s="13" t="s">
        <x:v>229</x:v>
      </x:c>
      <x:c r="E361" s="13" t="s">
        <x:v>997</x:v>
      </x:c>
      <x:c r="F361" s="13" t="s">
        <x:v>178</x:v>
      </x:c>
      <x:c r="G361" s="11" t="s">
        <x:v>1827</x:v>
      </x:c>
      <x:c r="H361" s="14" t="s">
        <x:v>1007</x:v>
      </x:c>
      <x:c r="I361" s="3" t="s">
        <x:v>178</x:v>
      </x:c>
      <x:c r="J361" s="25" t="str">
        <x:f t="shared" si="23"/>
        <x:v>→個票</x:v>
      </x:c>
      <x:c r="K361" s="15" t="str">
        <x:f t="shared" si="24"/>
        <x:v>.../../個票/法適用・申請/pdf/law_0466.pdf</x:v>
      </x:c>
      <x:c r="L361" s="16" t="s">
        <x:v>411</x:v>
      </x:c>
    </x:row>
    <x:row r="362" spans="1:12" ht="25.899999999999999" customHeight="1">
      <x:c r="A362" s="11" t="s">
        <x:v>387</x:v>
      </x:c>
      <x:c r="B362" s="12">
        <x:f>SUBTOTAL(3,A$1:A362)-1</x:f>
        <x:v>345</x:v>
      </x:c>
      <x:c r="C362" s="13" t="s">
        <x:v>2263</x:v>
      </x:c>
      <x:c r="D362" s="13" t="s">
        <x:v>229</x:v>
      </x:c>
      <x:c r="E362" s="13" t="s">
        <x:v>997</x:v>
      </x:c>
      <x:c r="F362" s="13" t="s">
        <x:v>178</x:v>
      </x:c>
      <x:c r="G362" s="11" t="s">
        <x:v>1838</x:v>
      </x:c>
      <x:c r="H362" s="14" t="s">
        <x:v>1004</x:v>
      </x:c>
      <x:c r="I362" s="3" t="s">
        <x:v>178</x:v>
      </x:c>
      <x:c r="J362" s="25" t="str">
        <x:f t="shared" si="23"/>
        <x:v>→個票</x:v>
      </x:c>
      <x:c r="K362" s="15" t="str">
        <x:f t="shared" si="24"/>
        <x:v>.../../個票/法適用・申請/pdf/law_0467.pdf</x:v>
      </x:c>
      <x:c r="L362" s="16" t="s">
        <x:v>411</x:v>
      </x:c>
    </x:row>
    <x:row r="363" spans="1:12" ht="25.899999999999999" customHeight="1">
      <x:c r="A363" s="11" t="s">
        <x:v>387</x:v>
      </x:c>
      <x:c r="B363" s="12">
        <x:f>SUBTOTAL(3,A$1:A363)-1</x:f>
        <x:v>346</x:v>
      </x:c>
      <x:c r="C363" s="13" t="s">
        <x:v>2268</x:v>
      </x:c>
      <x:c r="D363" s="13" t="s">
        <x:v>229</x:v>
      </x:c>
      <x:c r="E363" s="13" t="s">
        <x:v>997</x:v>
      </x:c>
      <x:c r="F363" s="13" t="s">
        <x:v>178</x:v>
      </x:c>
      <x:c r="G363" s="11" t="s">
        <x:v>1829</x:v>
      </x:c>
      <x:c r="H363" s="14" t="s">
        <x:v>994</x:v>
      </x:c>
      <x:c r="I363" s="3" t="s">
        <x:v>178</x:v>
      </x:c>
      <x:c r="J363" s="25" t="str">
        <x:f t="shared" si="23"/>
        <x:v>→個票</x:v>
      </x:c>
      <x:c r="K363" s="15" t="str">
        <x:f t="shared" si="24"/>
        <x:v>.../../個票/法適用・申請/pdf/law_0468.pdf</x:v>
      </x:c>
      <x:c r="L363" s="16" t="s">
        <x:v>411</x:v>
      </x:c>
    </x:row>
    <x:row r="364" spans="1:12" ht="25.899999999999999" customHeight="1">
      <x:c r="A364" s="11" t="s">
        <x:v>733</x:v>
      </x:c>
      <x:c r="B364" s="12">
        <x:f>SUBTOTAL(3,A$1:A364)-1</x:f>
        <x:v>347</x:v>
      </x:c>
      <x:c r="C364" s="13" t="s">
        <x:v>2264</x:v>
      </x:c>
      <x:c r="D364" s="13" t="s">
        <x:v>203</x:v>
      </x:c>
      <x:c r="E364" s="13" t="s">
        <x:v>2133</x:v>
      </x:c>
      <x:c r="F364" s="13" t="s">
        <x:v>178</x:v>
      </x:c>
      <x:c r="G364" s="11" t="s">
        <x:v>1852</x:v>
      </x:c>
      <x:c r="H364" s="14" t="s">
        <x:v>981</x:v>
      </x:c>
      <x:c r="I364" s="3" t="s">
        <x:v>178</x:v>
      </x:c>
      <x:c r="J364" s="25" t="str">
        <x:f t="shared" si="23"/>
        <x:v>→個票</x:v>
      </x:c>
      <x:c r="K364" s="15" t="str">
        <x:f t="shared" si="24"/>
        <x:v>.../../個票/法適用・申請/pdf/law_0469.pdf</x:v>
      </x:c>
      <x:c r="L364" s="16" t="s">
        <x:v>411</x:v>
      </x:c>
    </x:row>
    <x:row r="365" spans="1:12" ht="25.899999999999999" customHeight="1">
      <x:c r="A365" s="11" t="s">
        <x:v>733</x:v>
      </x:c>
      <x:c r="B365" s="12">
        <x:f>SUBTOTAL(3,A$1:A365)-1</x:f>
        <x:v>348</x:v>
      </x:c>
      <x:c r="C365" s="13" t="s">
        <x:v>741</x:v>
      </x:c>
      <x:c r="D365" s="13" t="s">
        <x:v>203</x:v>
      </x:c>
      <x:c r="E365" s="13" t="s">
        <x:v>2126</x:v>
      </x:c>
      <x:c r="F365" s="13" t="s">
        <x:v>178</x:v>
      </x:c>
      <x:c r="G365" s="11" t="s">
        <x:v>1830</x:v>
      </x:c>
      <x:c r="H365" s="14" t="s">
        <x:v>1008</x:v>
      </x:c>
      <x:c r="I365" s="3" t="s">
        <x:v>178</x:v>
      </x:c>
      <x:c r="J365" s="25" t="str">
        <x:f t="shared" si="23"/>
        <x:v>→個票</x:v>
      </x:c>
      <x:c r="K365" s="15" t="str">
        <x:f t="shared" si="24"/>
        <x:v>.../../個票/法適用・申請/pdf/law_0470.pdf</x:v>
      </x:c>
      <x:c r="L365" s="16" t="s">
        <x:v>411</x:v>
      </x:c>
    </x:row>
    <x:row r="366" spans="1:12" ht="25.899999999999999" customHeight="1">
      <x:c r="A366" s="11" t="s">
        <x:v>2225</x:v>
      </x:c>
      <x:c r="B366" s="12">
        <x:f>SUBTOTAL(3,A$1:A366)-1</x:f>
        <x:v>349</x:v>
      </x:c>
      <x:c r="C366" s="13" t="s">
        <x:v>2003</x:v>
      </x:c>
      <x:c r="D366" s="13" t="s">
        <x:v>1251</x:v>
      </x:c>
      <x:c r="E366" s="13" t="s">
        <x:v>530</x:v>
      </x:c>
      <x:c r="F366" s="13" t="s">
        <x:v>426</x:v>
      </x:c>
      <x:c r="G366" s="11" t="s">
        <x:v>1847</x:v>
      </x:c>
      <x:c r="H366" s="14" t="s">
        <x:v>371</x:v>
      </x:c>
      <x:c r="I366" s="3" t="s">
        <x:v>178</x:v>
      </x:c>
      <x:c r="J366" s="25" t="str">
        <x:f t="shared" si="23"/>
        <x:v>→個票</x:v>
      </x:c>
      <x:c r="K366" s="15" t="str">
        <x:f t="shared" si="24"/>
        <x:v>.../../個票/法適用・申請/pdf/law_0510.pdf</x:v>
      </x:c>
      <x:c r="L366" s="16" t="s">
        <x:v>411</x:v>
      </x:c>
    </x:row>
    <x:row r="367" spans="1:12" ht="25.899999999999999" customHeight="1">
      <x:c r="A367" s="11" t="s">
        <x:v>2225</x:v>
      </x:c>
      <x:c r="B367" s="12">
        <x:f>SUBTOTAL(3,A$1:A367)-1</x:f>
        <x:v>350</x:v>
      </x:c>
      <x:c r="C367" s="13" t="s">
        <x:v>1278</x:v>
      </x:c>
      <x:c r="D367" s="13" t="s">
        <x:v>1251</x:v>
      </x:c>
      <x:c r="E367" s="13" t="s">
        <x:v>1037</x:v>
      </x:c>
      <x:c r="F367" s="13" t="s">
        <x:v>426</x:v>
      </x:c>
      <x:c r="G367" s="11" t="s">
        <x:v>1853</x:v>
      </x:c>
      <x:c r="H367" s="14" t="s">
        <x:v>357</x:v>
      </x:c>
      <x:c r="I367" s="3" t="s">
        <x:v>178</x:v>
      </x:c>
      <x:c r="J367" s="25" t="str">
        <x:f t="shared" si="23"/>
        <x:v>→個票</x:v>
      </x:c>
      <x:c r="K367" s="15" t="str">
        <x:f t="shared" si="24"/>
        <x:v>.../../個票/法適用・申請/pdf/law_0511.pdf</x:v>
      </x:c>
      <x:c r="L367" s="16" t="s">
        <x:v>411</x:v>
      </x:c>
    </x:row>
    <x:row r="368" spans="1:12" ht="25.899999999999999" customHeight="1">
      <x:c r="A368" s="11" t="s">
        <x:v>789</x:v>
      </x:c>
      <x:c r="B368" s="12">
        <x:f>SUBTOTAL(3,A$1:A368)-1</x:f>
        <x:v>351</x:v>
      </x:c>
      <x:c r="C368" s="13" t="s">
        <x:v>2007</x:v>
      </x:c>
      <x:c r="D368" s="13" t="s">
        <x:v>806</x:v>
      </x:c>
      <x:c r="E368" s="13" t="s">
        <x:v>246</x:v>
      </x:c>
      <x:c r="F368" s="13" t="s">
        <x:v>426</x:v>
      </x:c>
      <x:c r="G368" s="11" t="s">
        <x:v>245</x:v>
      </x:c>
      <x:c r="H368" s="14" t="s">
        <x:v>245</x:v>
      </x:c>
      <x:c r="I368" s="3" t="s">
        <x:v>178</x:v>
      </x:c>
      <x:c r="J368" s="25" t="str">
        <x:f t="shared" si="23"/>
        <x:v>→個票</x:v>
      </x:c>
      <x:c r="K368" s="15" t="str">
        <x:f t="shared" si="24"/>
        <x:v>.../../個票/法適用・申請/pdf/law_1107.pdf</x:v>
      </x:c>
      <x:c r="L368" s="16" t="s">
        <x:v>411</x:v>
      </x:c>
    </x:row>
    <x:row r="369" spans="1:12" ht="101.45" customHeight="1">
      <x:c r="A369" s="11" t="s">
        <x:v>789</x:v>
      </x:c>
      <x:c r="B369" s="12">
        <x:f>SUBTOTAL(3,A$1:A369)-1</x:f>
        <x:v>352</x:v>
      </x:c>
      <x:c r="C369" s="13" t="s">
        <x:v>2005</x:v>
      </x:c>
      <x:c r="D369" s="13" t="s">
        <x:v>806</x:v>
      </x:c>
      <x:c r="E369" s="13" t="s">
        <x:v>499</x:v>
      </x:c>
      <x:c r="F369" s="13" t="s">
        <x:v>426</x:v>
      </x:c>
      <x:c r="G369" s="11" t="s">
        <x:v>364</x:v>
      </x:c>
      <x:c r="H369" s="14" t="s">
        <x:v>364</x:v>
      </x:c>
      <x:c r="I369" s="3" t="s">
        <x:v>178</x:v>
      </x:c>
      <x:c r="J369" s="25" t="str">
        <x:f t="shared" si="23"/>
        <x:v>→個票</x:v>
      </x:c>
      <x:c r="K369" s="15" t="str">
        <x:f t="shared" si="24"/>
        <x:v>.../../個票/法適用・申請/pdf/law_1108.pdf</x:v>
      </x:c>
      <x:c r="L369" s="16" t="s">
        <x:v>411</x:v>
      </x:c>
    </x:row>
    <x:row r="370" spans="1:12" ht="101.45" customHeight="1">
      <x:c r="A370" s="11" t="s">
        <x:v>789</x:v>
      </x:c>
      <x:c r="B370" s="12">
        <x:f>SUBTOTAL(3,A$1:A370)-1</x:f>
        <x:v>353</x:v>
      </x:c>
      <x:c r="C370" s="13" t="s">
        <x:v>1996</x:v>
      </x:c>
      <x:c r="D370" s="13" t="s">
        <x:v>806</x:v>
      </x:c>
      <x:c r="E370" s="13" t="s">
        <x:v>677</x:v>
      </x:c>
      <x:c r="F370" s="13" t="s">
        <x:v>426</x:v>
      </x:c>
      <x:c r="G370" s="11" t="s">
        <x:v>250</x:v>
      </x:c>
      <x:c r="H370" s="14" t="s">
        <x:v>250</x:v>
      </x:c>
      <x:c r="I370" s="3" t="s">
        <x:v>178</x:v>
      </x:c>
      <x:c r="J370" s="25" t="str">
        <x:f t="shared" si="23"/>
        <x:v>→個票</x:v>
      </x:c>
      <x:c r="K370" s="15" t="str">
        <x:f t="shared" si="24"/>
        <x:v>.../../個票/法適用・申請/pdf/law_1109.pdf</x:v>
      </x:c>
      <x:c r="L370" s="16" t="s">
        <x:v>411</x:v>
      </x:c>
    </x:row>
    <x:row r="371" spans="1:12" ht="101.45" customHeight="1">
      <x:c r="A371" s="11" t="s">
        <x:v>789</x:v>
      </x:c>
      <x:c r="B371" s="12">
        <x:f>SUBTOTAL(3,A$1:A371)-1</x:f>
        <x:v>354</x:v>
      </x:c>
      <x:c r="C371" s="13" t="s">
        <x:v>2057</x:v>
      </x:c>
      <x:c r="D371" s="13" t="s">
        <x:v>806</x:v>
      </x:c>
      <x:c r="E371" s="13" t="s">
        <x:v>241</x:v>
      </x:c>
      <x:c r="F371" s="13" t="s">
        <x:v>426</x:v>
      </x:c>
      <x:c r="G371" s="11" t="s">
        <x:v>279</x:v>
      </x:c>
      <x:c r="H371" s="14" t="s">
        <x:v>279</x:v>
      </x:c>
      <x:c r="I371" s="3" t="s">
        <x:v>178</x:v>
      </x:c>
      <x:c r="J371" s="25" t="str">
        <x:f t="shared" si="23"/>
        <x:v>→個票</x:v>
      </x:c>
      <x:c r="K371" s="15" t="str">
        <x:f t="shared" si="24"/>
        <x:v>.../../個票/法適用・申請/pdf/law_1110.pdf</x:v>
      </x:c>
      <x:c r="L371" s="16" t="s">
        <x:v>411</x:v>
      </x:c>
    </x:row>
    <x:row r="372" spans="1:12" ht="101.45" customHeight="1">
      <x:c r="A372" s="11" t="s">
        <x:v>782</x:v>
      </x:c>
      <x:c r="B372" s="12">
        <x:f>SUBTOTAL(3,A$1:A372)-1</x:f>
        <x:v>355</x:v>
      </x:c>
      <x:c r="C372" s="13" t="s">
        <x:v>1240</x:v>
      </x:c>
      <x:c r="D372" s="13" t="s">
        <x:v>805</x:v>
      </x:c>
      <x:c r="E372" s="13" t="s">
        <x:v>437</x:v>
      </x:c>
      <x:c r="F372" s="13" t="s">
        <x:v>1244</x:v>
      </x:c>
      <x:c r="G372" s="11" t="s">
        <x:v>1087</x:v>
      </x:c>
      <x:c r="H372" s="14" t="s">
        <x:v>1087</x:v>
      </x:c>
      <x:c r="I372" s="3" t="s">
        <x:v>178</x:v>
      </x:c>
      <x:c r="J372" s="25" t="str">
        <x:f t="shared" si="23"/>
        <x:v>→個票</x:v>
      </x:c>
      <x:c r="K372" s="15" t="str">
        <x:f t="shared" si="24"/>
        <x:v>.../../個票/法適用・申請/pdf/law_1294.pdf</x:v>
      </x:c>
      <x:c r="L372" s="16" t="s">
        <x:v>411</x:v>
      </x:c>
    </x:row>
    <x:row r="373" spans="1:12" ht="25.899999999999999" customHeight="1">
      <x:c r="A373" s="11" t="s">
        <x:v>775</x:v>
      </x:c>
      <x:c r="B373" s="12">
        <x:f>SUBTOTAL(3,A$1:A373)-1</x:f>
        <x:v>356</x:v>
      </x:c>
      <x:c r="C373" s="13" t="s">
        <x:v>2202</x:v>
      </x:c>
      <x:c r="D373" s="13" t="s">
        <x:v>774</x:v>
      </x:c>
      <x:c r="E373" s="13" t="s">
        <x:v>778</x:v>
      </x:c>
      <x:c r="F373" s="13" t="s">
        <x:v>178</x:v>
      </x:c>
      <x:c r="G373" s="11" t="s">
        <x:v>1070</x:v>
      </x:c>
      <x:c r="H373" s="14" t="s">
        <x:v>1070</x:v>
      </x:c>
      <x:c r="I373" s="3" t="s">
        <x:v>178</x:v>
      </x:c>
      <x:c r="J373" s="25" t="str">
        <x:f t="shared" si="23"/>
        <x:v>→個票</x:v>
      </x:c>
      <x:c r="K373" s="15" t="str">
        <x:f t="shared" si="24"/>
        <x:v>.../../個票/法適用・申請/pdf/law_1304.pdf</x:v>
      </x:c>
      <x:c r="L373" s="16" t="s">
        <x:v>411</x:v>
      </x:c>
    </x:row>
    <x:row r="374" spans="1:12" ht="25.899999999999999" customHeight="1">
      <x:c r="A374" s="11" t="s">
        <x:v>2221</x:v>
      </x:c>
      <x:c r="B374" s="12">
        <x:f>SUBTOTAL(3,A$1:A374)-1</x:f>
        <x:v>357</x:v>
      </x:c>
      <x:c r="C374" s="13" t="s">
        <x:v>838</x:v>
      </x:c>
      <x:c r="D374" s="13" t="s">
        <x:v>2224</x:v>
      </x:c>
      <x:c r="E374" s="13" t="s">
        <x:v>362</x:v>
      </x:c>
      <x:c r="F374" s="13" t="s">
        <x:v>178</x:v>
      </x:c>
      <x:c r="G374" s="11" t="s">
        <x:v>1101</x:v>
      </x:c>
      <x:c r="H374" s="14" t="s">
        <x:v>1101</x:v>
      </x:c>
      <x:c r="I374" s="3" t="s">
        <x:v>178</x:v>
      </x:c>
      <x:c r="J374" s="25" t="str">
        <x:f t="shared" si="23"/>
        <x:v>→個票</x:v>
      </x:c>
      <x:c r="K374" s="15" t="str">
        <x:f t="shared" si="24"/>
        <x:v>.../../個票/法適用・申請/pdf/law_1369.pdf</x:v>
      </x:c>
      <x:c r="L374" s="16" t="s">
        <x:v>411</x:v>
      </x:c>
    </x:row>
    <x:row r="375" spans="1:12" ht="25.899999999999999" customHeight="1">
      <x:c r="A375" s="11" t="s">
        <x:v>775</x:v>
      </x:c>
      <x:c r="B375" s="12">
        <x:f>SUBTOTAL(3,A$1:A375)-1</x:f>
        <x:v>358</x:v>
      </x:c>
      <x:c r="C375" s="13" t="s">
        <x:v>833</x:v>
      </x:c>
      <x:c r="D375" s="13" t="s">
        <x:v>774</x:v>
      </x:c>
      <x:c r="E375" s="13" t="s">
        <x:v>2194</x:v>
      </x:c>
      <x:c r="F375" s="13" t="s">
        <x:v>178</x:v>
      </x:c>
      <x:c r="G375" s="11" t="s">
        <x:v>302</x:v>
      </x:c>
      <x:c r="H375" s="14" t="s">
        <x:v>302</x:v>
      </x:c>
      <x:c r="I375" s="3" t="s">
        <x:v>178</x:v>
      </x:c>
      <x:c r="J375" s="25" t="str">
        <x:f t="shared" si="23"/>
        <x:v>→個票</x:v>
      </x:c>
      <x:c r="K375" s="15" t="str">
        <x:f t="shared" si="24"/>
        <x:v>.../../個票/法適用・申請/pdf/law_1564.pdf</x:v>
      </x:c>
      <x:c r="L375" s="16" t="s">
        <x:v>411</x:v>
      </x:c>
    </x:row>
    <x:row r="376" spans="1:12" ht="25.899999999999999" customHeight="1">
      <x:c r="A376" s="11" t="s">
        <x:v>775</x:v>
      </x:c>
      <x:c r="B376" s="12">
        <x:f>SUBTOTAL(3,A$1:A376)-1</x:f>
        <x:v>359</x:v>
      </x:c>
      <x:c r="C376" s="13" t="s">
        <x:v>831</x:v>
      </x:c>
      <x:c r="D376" s="13" t="s">
        <x:v>774</x:v>
      </x:c>
      <x:c r="E376" s="13" t="s">
        <x:v>2203</x:v>
      </x:c>
      <x:c r="F376" s="13" t="s">
        <x:v>178</x:v>
      </x:c>
      <x:c r="G376" s="11" t="s">
        <x:v>1135</x:v>
      </x:c>
      <x:c r="H376" s="14" t="s">
        <x:v>1135</x:v>
      </x:c>
      <x:c r="I376" s="3" t="s">
        <x:v>178</x:v>
      </x:c>
      <x:c r="J376" s="25" t="str">
        <x:f t="shared" si="23"/>
        <x:v>→個票</x:v>
      </x:c>
      <x:c r="K376" s="15" t="str">
        <x:f t="shared" si="24"/>
        <x:v>.../../個票/法適用・申請/pdf/law_1565.pdf</x:v>
      </x:c>
      <x:c r="L376" s="16" t="s">
        <x:v>411</x:v>
      </x:c>
    </x:row>
    <x:row r="377" spans="1:12" ht="58.149999999999999" customHeight="1">
      <x:c r="A377" s="11" t="s">
        <x:v>775</x:v>
      </x:c>
      <x:c r="B377" s="12">
        <x:f>SUBTOTAL(3,A$1:A377)-1</x:f>
        <x:v>360</x:v>
      </x:c>
      <x:c r="C377" s="13" t="s">
        <x:v>832</x:v>
      </x:c>
      <x:c r="D377" s="13" t="s">
        <x:v>774</x:v>
      </x:c>
      <x:c r="E377" s="13" t="s">
        <x:v>2205</x:v>
      </x:c>
      <x:c r="F377" s="13" t="s">
        <x:v>178</x:v>
      </x:c>
      <x:c r="G377" s="11" t="s">
        <x:v>921</x:v>
      </x:c>
      <x:c r="H377" s="14" t="s">
        <x:v>921</x:v>
      </x:c>
      <x:c r="I377" s="3" t="s">
        <x:v>178</x:v>
      </x:c>
      <x:c r="J377" s="25" t="str">
        <x:f t="shared" si="23"/>
        <x:v>→個票</x:v>
      </x:c>
      <x:c r="K377" s="15" t="str">
        <x:f t="shared" si="24"/>
        <x:v>.../../個票/法適用・申請/pdf/law_1566.pdf</x:v>
      </x:c>
      <x:c r="L377" s="16" t="s">
        <x:v>411</x:v>
      </x:c>
    </x:row>
    <x:row r="378" spans="1:12" ht="47.450000000000003" customHeight="1">
      <x:c r="A378" s="11" t="s">
        <x:v>775</x:v>
      </x:c>
      <x:c r="B378" s="12">
        <x:f>SUBTOTAL(3,A$1:A378)-1</x:f>
        <x:v>361</x:v>
      </x:c>
      <x:c r="C378" s="13" t="s">
        <x:v>753</x:v>
      </x:c>
      <x:c r="D378" s="13" t="s">
        <x:v>774</x:v>
      </x:c>
      <x:c r="E378" s="13" t="s">
        <x:v>2195</x:v>
      </x:c>
      <x:c r="F378" s="13" t="s">
        <x:v>178</x:v>
      </x:c>
      <x:c r="G378" s="11" t="s">
        <x:v>998</x:v>
      </x:c>
      <x:c r="H378" s="14" t="s">
        <x:v>998</x:v>
      </x:c>
      <x:c r="I378" s="3" t="s">
        <x:v>178</x:v>
      </x:c>
      <x:c r="J378" s="25" t="str">
        <x:f t="shared" si="23"/>
        <x:v>→個票</x:v>
      </x:c>
      <x:c r="K378" s="15" t="str">
        <x:f t="shared" si="24"/>
        <x:v>.../../個票/法適用・申請/pdf/law_1567.pdf</x:v>
      </x:c>
      <x:c r="L378" s="16" t="s">
        <x:v>411</x:v>
      </x:c>
    </x:row>
    <x:row r="379" spans="1:12" ht="47.450000000000003" customHeight="1">
      <x:c r="A379" s="11" t="s">
        <x:v>775</x:v>
      </x:c>
      <x:c r="B379" s="12">
        <x:f>SUBTOTAL(3,A$1:A379)-1</x:f>
        <x:v>362</x:v>
      </x:c>
      <x:c r="C379" s="13" t="s">
        <x:v>2201</x:v>
      </x:c>
      <x:c r="D379" s="13" t="s">
        <x:v>774</x:v>
      </x:c>
      <x:c r="E379" s="13" t="s">
        <x:v>1051</x:v>
      </x:c>
      <x:c r="F379" s="13" t="s">
        <x:v>178</x:v>
      </x:c>
      <x:c r="G379" s="11" t="s">
        <x:v>1077</x:v>
      </x:c>
      <x:c r="H379" s="14" t="s">
        <x:v>1077</x:v>
      </x:c>
      <x:c r="I379" s="3" t="s">
        <x:v>178</x:v>
      </x:c>
      <x:c r="J379" s="25" t="str">
        <x:f t="shared" si="23"/>
        <x:v>→個票</x:v>
      </x:c>
      <x:c r="K379" s="15" t="str">
        <x:f t="shared" si="24"/>
        <x:v>.../../個票/法適用・申請/pdf/law_1588.pdf</x:v>
      </x:c>
      <x:c r="L379" s="16" t="s">
        <x:v>411</x:v>
      </x:c>
    </x:row>
    <x:row r="380" spans="1:12" ht="69" customHeight="1">
      <x:c r="A380" s="11" t="s">
        <x:v>775</x:v>
      </x:c>
      <x:c r="B380" s="12">
        <x:f>SUBTOTAL(3,A$1:A380)-1</x:f>
        <x:v>363</x:v>
      </x:c>
      <x:c r="C380" s="13" t="s">
        <x:v>1982</x:v>
      </x:c>
      <x:c r="D380" s="13" t="s">
        <x:v>774</x:v>
      </x:c>
      <x:c r="E380" s="13" t="s">
        <x:v>2323</x:v>
      </x:c>
      <x:c r="F380" s="13" t="s">
        <x:v>178</x:v>
      </x:c>
      <x:c r="G380" s="11" t="s">
        <x:v>1085</x:v>
      </x:c>
      <x:c r="H380" s="14" t="s">
        <x:v>1085</x:v>
      </x:c>
      <x:c r="I380" s="3" t="s">
        <x:v>178</x:v>
      </x:c>
      <x:c r="J380" s="25" t="str">
        <x:f t="shared" si="23"/>
        <x:v>→個票</x:v>
      </x:c>
      <x:c r="K380" s="15" t="str">
        <x:f t="shared" si="24"/>
        <x:v>.../../個票/法適用・申請/pdf/law_1589.pdf</x:v>
      </x:c>
      <x:c r="L380" s="16" t="s">
        <x:v>411</x:v>
      </x:c>
    </x:row>
    <x:row r="381" spans="1:12" ht="47.450000000000003" customHeight="1">
      <x:c r="A381" s="11" t="s">
        <x:v>786</x:v>
      </x:c>
      <x:c r="B381" s="12">
        <x:f>SUBTOTAL(3,A$1:A381)-1</x:f>
        <x:v>364</x:v>
      </x:c>
      <x:c r="C381" s="13" t="s">
        <x:v>1269</x:v>
      </x:c>
      <x:c r="D381" s="13" t="s">
        <x:v>809</x:v>
      </x:c>
      <x:c r="E381" s="13" t="s">
        <x:v>2008</x:v>
      </x:c>
      <x:c r="F381" s="13" t="s">
        <x:v>426</x:v>
      </x:c>
      <x:c r="G381" s="11" t="s">
        <x:v>375</x:v>
      </x:c>
      <x:c r="H381" s="14" t="s">
        <x:v>375</x:v>
      </x:c>
      <x:c r="I381" s="3" t="s">
        <x:v>178</x:v>
      </x:c>
      <x:c r="J381" s="25" t="str">
        <x:f t="shared" si="23"/>
        <x:v>→個票</x:v>
      </x:c>
      <x:c r="K381" s="15" t="str">
        <x:f t="shared" si="24"/>
        <x:v>.../../個票/法適用・申請/pdf/law_1596.pdf</x:v>
      </x:c>
      <x:c r="L381" s="16" t="s">
        <x:v>411</x:v>
      </x:c>
    </x:row>
    <x:row r="382" spans="1:12" ht="47.450000000000003" customHeight="1">
      <x:c r="A382" s="11" t="s">
        <x:v>777</x:v>
      </x:c>
      <x:c r="B382" s="12">
        <x:f>SUBTOTAL(3,A$1:A382)-1</x:f>
        <x:v>365</x:v>
      </x:c>
      <x:c r="C382" s="13" t="s">
        <x:v>1238</x:v>
      </x:c>
      <x:c r="D382" s="13" t="s">
        <x:v>768</x:v>
      </x:c>
      <x:c r="E382" s="13" t="s">
        <x:v>415</x:v>
      </x:c>
      <x:c r="F382" s="13" t="s">
        <x:v>426</x:v>
      </x:c>
      <x:c r="G382" s="11" t="s">
        <x:v>1083</x:v>
      </x:c>
      <x:c r="H382" s="14" t="s">
        <x:v>1083</x:v>
      </x:c>
      <x:c r="I382" s="3" t="s">
        <x:v>178</x:v>
      </x:c>
      <x:c r="J382" s="25" t="str">
        <x:f t="shared" si="23"/>
        <x:v>→個票</x:v>
      </x:c>
      <x:c r="K382" s="15" t="str">
        <x:f t="shared" si="24"/>
        <x:v>.../../個票/法適用・申請/pdf/law_1599.pdf</x:v>
      </x:c>
      <x:c r="L382" s="16" t="s">
        <x:v>411</x:v>
      </x:c>
    </x:row>
    <x:row r="383" spans="1:12" ht="47.450000000000003" customHeight="1">
      <x:c r="A383" s="11" t="s">
        <x:v>2235</x:v>
      </x:c>
      <x:c r="B383" s="12">
        <x:f>SUBTOTAL(3,A$1:A383)-1</x:f>
        <x:v>366</x:v>
      </x:c>
      <x:c r="C383" s="13" t="s">
        <x:v>1274</x:v>
      </x:c>
      <x:c r="D383" s="13" t="s">
        <x:v>1541</x:v>
      </x:c>
      <x:c r="E383" s="13" t="s">
        <x:v>683</x:v>
      </x:c>
      <x:c r="F383" s="13" t="s">
        <x:v>178</x:v>
      </x:c>
      <x:c r="G383" s="11" t="s">
        <x:v>248</x:v>
      </x:c>
      <x:c r="H383" s="14" t="s">
        <x:v>248</x:v>
      </x:c>
      <x:c r="I383" s="3" t="s">
        <x:v>178</x:v>
      </x:c>
      <x:c r="J383" s="25" t="str">
        <x:f t="shared" si="23"/>
        <x:v>→個票</x:v>
      </x:c>
      <x:c r="K383" s="15" t="str">
        <x:f t="shared" si="24"/>
        <x:v>.../../個票/法適用・申請/pdf/law_1601.pdf</x:v>
      </x:c>
      <x:c r="L383" s="16" t="s">
        <x:v>411</x:v>
      </x:c>
    </x:row>
    <x:row r="384" spans="1:12" ht="58.149999999999999" customHeight="1">
      <x:c r="A384" s="11" t="s">
        <x:v>781</x:v>
      </x:c>
      <x:c r="B384" s="12">
        <x:f>SUBTOTAL(3,A$1:A384)-1</x:f>
        <x:v>367</x:v>
      </x:c>
      <x:c r="C384" s="13" t="s">
        <x:v>1981</x:v>
      </x:c>
      <x:c r="D384" s="13" t="s">
        <x:v>767</x:v>
      </x:c>
      <x:c r="E384" s="13" t="s">
        <x:v>540</x:v>
      </x:c>
      <x:c r="F384" s="13" t="s">
        <x:v>426</x:v>
      </x:c>
      <x:c r="G384" s="11" t="s">
        <x:v>1093</x:v>
      </x:c>
      <x:c r="H384" s="14" t="s">
        <x:v>1093</x:v>
      </x:c>
      <x:c r="I384" s="3" t="s">
        <x:v>178</x:v>
      </x:c>
      <x:c r="J384" s="25" t="str">
        <x:f t="shared" si="23"/>
        <x:v>→個票</x:v>
      </x:c>
      <x:c r="K384" s="15" t="str">
        <x:f t="shared" si="24"/>
        <x:v>.../../個票/法適用・申請/pdf/law_1639.pdf</x:v>
      </x:c>
      <x:c r="L384" s="16" t="s">
        <x:v>411</x:v>
      </x:c>
    </x:row>
    <x:row r="385" spans="1:12" ht="47.450000000000003" customHeight="1">
      <x:c r="A385" s="11" t="s">
        <x:v>781</x:v>
      </x:c>
      <x:c r="B385" s="12">
        <x:f>SUBTOTAL(3,A$1:A385)-1</x:f>
        <x:v>368</x:v>
      </x:c>
      <x:c r="C385" s="13" t="s">
        <x:v>1284</x:v>
      </x:c>
      <x:c r="D385" s="13" t="s">
        <x:v>767</x:v>
      </x:c>
      <x:c r="E385" s="13" t="s">
        <x:v>538</x:v>
      </x:c>
      <x:c r="F385" s="13" t="s">
        <x:v>426</x:v>
      </x:c>
      <x:c r="G385" s="11" t="s">
        <x:v>373</x:v>
      </x:c>
      <x:c r="H385" s="14" t="s">
        <x:v>373</x:v>
      </x:c>
      <x:c r="I385" s="3" t="s">
        <x:v>178</x:v>
      </x:c>
      <x:c r="J385" s="25" t="str">
        <x:f t="shared" si="23"/>
        <x:v>→個票</x:v>
      </x:c>
      <x:c r="K385" s="15" t="str">
        <x:f t="shared" si="24"/>
        <x:v>.../../個票/法適用・申請/pdf/law_1640.pdf</x:v>
      </x:c>
      <x:c r="L385" s="16" t="s">
        <x:v>411</x:v>
      </x:c>
    </x:row>
    <x:row r="386" spans="1:12" ht="58.149999999999999" customHeight="1">
      <x:c r="A386" s="11" t="s">
        <x:v>781</x:v>
      </x:c>
      <x:c r="B386" s="12">
        <x:f>SUBTOTAL(3,A$1:A386)-1</x:f>
        <x:v>369</x:v>
      </x:c>
      <x:c r="C386" s="13" t="s">
        <x:v>1159</x:v>
      </x:c>
      <x:c r="D386" s="13" t="s">
        <x:v>767</x:v>
      </x:c>
      <x:c r="E386" s="13" t="s">
        <x:v>534</x:v>
      </x:c>
      <x:c r="F386" s="13" t="s">
        <x:v>426</x:v>
      </x:c>
      <x:c r="G386" s="11" t="s">
        <x:v>1094</x:v>
      </x:c>
      <x:c r="H386" s="14" t="s">
        <x:v>1094</x:v>
      </x:c>
      <x:c r="I386" s="3" t="s">
        <x:v>178</x:v>
      </x:c>
      <x:c r="J386" s="25" t="str">
        <x:f t="shared" ref="J386:J417" si="25">HYPERLINK(K386,"→個票")</x:f>
        <x:v>→個票</x:v>
      </x:c>
      <x:c r="K386" s="15" t="str">
        <x:f t="shared" ref="K386:K417" si="26">".../../個票/法適用・申請/pdf/law_"&amp;H386&amp;".pdf"</x:f>
        <x:v>.../../個票/法適用・申請/pdf/law_1641.pdf</x:v>
      </x:c>
      <x:c r="L386" s="16" t="s">
        <x:v>411</x:v>
      </x:c>
    </x:row>
    <x:row r="387" spans="1:12" ht="58.149999999999999" customHeight="1">
      <x:c r="A387" s="11" t="s">
        <x:v>2213</x:v>
      </x:c>
      <x:c r="B387" s="12">
        <x:f>SUBTOTAL(3,A$1:A387)-1</x:f>
        <x:v>370</x:v>
      </x:c>
      <x:c r="C387" s="13" t="s">
        <x:v>2214</x:v>
      </x:c>
      <x:c r="D387" s="13" t="s">
        <x:v>1247</x:v>
      </x:c>
      <x:c r="E387" s="13" t="s">
        <x:v>678</x:v>
      </x:c>
      <x:c r="F387" s="13" t="s">
        <x:v>178</x:v>
      </x:c>
      <x:c r="G387" s="11" t="s">
        <x:v>1095</x:v>
      </x:c>
      <x:c r="H387" s="14" t="s">
        <x:v>1095</x:v>
      </x:c>
      <x:c r="I387" s="3" t="s">
        <x:v>178</x:v>
      </x:c>
      <x:c r="J387" s="25" t="str">
        <x:f t="shared" si="25"/>
        <x:v>→個票</x:v>
      </x:c>
      <x:c r="K387" s="15" t="str">
        <x:f t="shared" si="26"/>
        <x:v>.../../個票/法適用・申請/pdf/law_1673.pdf</x:v>
      </x:c>
      <x:c r="L387" s="16" t="s">
        <x:v>411</x:v>
      </x:c>
    </x:row>
    <x:row r="388" spans="1:12" ht="47.450000000000003" customHeight="1">
      <x:c r="A388" s="11" t="s">
        <x:v>775</x:v>
      </x:c>
      <x:c r="B388" s="12">
        <x:f>SUBTOTAL(3,A$1:A388)-1</x:f>
        <x:v>371</x:v>
      </x:c>
      <x:c r="C388" s="13" t="s">
        <x:v>842</x:v>
      </x:c>
      <x:c r="D388" s="13" t="s">
        <x:v>774</x:v>
      </x:c>
      <x:c r="E388" s="13" t="s">
        <x:v>1080</x:v>
      </x:c>
      <x:c r="F388" s="13" t="s">
        <x:v>178</x:v>
      </x:c>
      <x:c r="G388" s="11" t="s">
        <x:v>1061</x:v>
      </x:c>
      <x:c r="H388" s="14" t="s">
        <x:v>1061</x:v>
      </x:c>
      <x:c r="I388" s="3" t="s">
        <x:v>178</x:v>
      </x:c>
      <x:c r="J388" s="25" t="str">
        <x:f t="shared" si="25"/>
        <x:v>→個票</x:v>
      </x:c>
      <x:c r="K388" s="15" t="str">
        <x:f t="shared" si="26"/>
        <x:v>.../../個票/法適用・申請/pdf/law_1683.pdf</x:v>
      </x:c>
      <x:c r="L388" s="16" t="s">
        <x:v>411</x:v>
      </x:c>
    </x:row>
    <x:row r="389" spans="1:12" ht="47.450000000000003" customHeight="1">
      <x:c r="A389" s="11" t="s">
        <x:v>775</x:v>
      </x:c>
      <x:c r="B389" s="12">
        <x:f>SUBTOTAL(3,A$1:A389)-1</x:f>
        <x:v>372</x:v>
      </x:c>
      <x:c r="C389" s="13" t="s">
        <x:v>754</x:v>
      </x:c>
      <x:c r="D389" s="13" t="s">
        <x:v>774</x:v>
      </x:c>
      <x:c r="E389" s="13" t="s">
        <x:v>1080</x:v>
      </x:c>
      <x:c r="F389" s="13" t="s">
        <x:v>178</x:v>
      </x:c>
      <x:c r="G389" s="11" t="s">
        <x:v>1050</x:v>
      </x:c>
      <x:c r="H389" s="14" t="s">
        <x:v>1050</x:v>
      </x:c>
      <x:c r="I389" s="3" t="s">
        <x:v>178</x:v>
      </x:c>
      <x:c r="J389" s="25" t="str">
        <x:f t="shared" si="25"/>
        <x:v>→個票</x:v>
      </x:c>
      <x:c r="K389" s="15" t="str">
        <x:f t="shared" si="26"/>
        <x:v>.../../個票/法適用・申請/pdf/law_1684.pdf</x:v>
      </x:c>
      <x:c r="L389" s="16" t="s">
        <x:v>411</x:v>
      </x:c>
    </x:row>
    <x:row r="390" spans="1:12" ht="25.899999999999999" customHeight="1">
      <x:c r="A390" s="11" t="s">
        <x:v>775</x:v>
      </x:c>
      <x:c r="B390" s="12">
        <x:f>SUBTOTAL(3,A$1:A390)-1</x:f>
        <x:v>373</x:v>
      </x:c>
      <x:c r="C390" s="13" t="s">
        <x:v>840</x:v>
      </x:c>
      <x:c r="D390" s="13" t="s">
        <x:v>774</x:v>
      </x:c>
      <x:c r="E390" s="13" t="s">
        <x:v>1080</x:v>
      </x:c>
      <x:c r="F390" s="13" t="s">
        <x:v>178</x:v>
      </x:c>
      <x:c r="G390" s="11" t="s">
        <x:v>1075</x:v>
      </x:c>
      <x:c r="H390" s="14" t="s">
        <x:v>1075</x:v>
      </x:c>
      <x:c r="I390" s="3" t="s">
        <x:v>178</x:v>
      </x:c>
      <x:c r="J390" s="25" t="str">
        <x:f t="shared" si="25"/>
        <x:v>→個票</x:v>
      </x:c>
      <x:c r="K390" s="15" t="str">
        <x:f t="shared" si="26"/>
        <x:v>.../../個票/法適用・申請/pdf/law_1685.pdf</x:v>
      </x:c>
      <x:c r="L390" s="16" t="s">
        <x:v>411</x:v>
      </x:c>
    </x:row>
    <x:row r="391" spans="1:12" ht="25.899999999999999" customHeight="1">
      <x:c r="A391" s="11" t="s">
        <x:v>775</x:v>
      </x:c>
      <x:c r="B391" s="12">
        <x:f>SUBTOTAL(3,A$1:A391)-1</x:f>
        <x:v>374</x:v>
      </x:c>
      <x:c r="C391" s="13" t="s">
        <x:v>1231</x:v>
      </x:c>
      <x:c r="D391" s="13" t="s">
        <x:v>774</x:v>
      </x:c>
      <x:c r="E391" s="13" t="s">
        <x:v>1080</x:v>
      </x:c>
      <x:c r="F391" s="13" t="s">
        <x:v>178</x:v>
      </x:c>
      <x:c r="G391" s="11" t="s">
        <x:v>1078</x:v>
      </x:c>
      <x:c r="H391" s="14" t="s">
        <x:v>1078</x:v>
      </x:c>
      <x:c r="I391" s="3" t="s">
        <x:v>178</x:v>
      </x:c>
      <x:c r="J391" s="25" t="str">
        <x:f t="shared" si="25"/>
        <x:v>→個票</x:v>
      </x:c>
      <x:c r="K391" s="15" t="str">
        <x:f t="shared" si="26"/>
        <x:v>.../../個票/法適用・申請/pdf/law_1686.pdf</x:v>
      </x:c>
      <x:c r="L391" s="16" t="s">
        <x:v>411</x:v>
      </x:c>
    </x:row>
    <x:row r="392" spans="1:12" ht="25.899999999999999" customHeight="1">
      <x:c r="A392" s="11" t="s">
        <x:v>775</x:v>
      </x:c>
      <x:c r="B392" s="12">
        <x:f>SUBTOTAL(3,A$1:A392)-1</x:f>
        <x:v>375</x:v>
      </x:c>
      <x:c r="C392" s="13" t="s">
        <x:v>834</x:v>
      </x:c>
      <x:c r="D392" s="13" t="s">
        <x:v>774</x:v>
      </x:c>
      <x:c r="E392" s="13" t="s">
        <x:v>1080</x:v>
      </x:c>
      <x:c r="F392" s="13" t="s">
        <x:v>178</x:v>
      </x:c>
      <x:c r="G392" s="11" t="s">
        <x:v>1071</x:v>
      </x:c>
      <x:c r="H392" s="14" t="s">
        <x:v>1071</x:v>
      </x:c>
      <x:c r="I392" s="3" t="s">
        <x:v>178</x:v>
      </x:c>
      <x:c r="J392" s="25" t="str">
        <x:f t="shared" si="25"/>
        <x:v>→個票</x:v>
      </x:c>
      <x:c r="K392" s="15" t="str">
        <x:f t="shared" si="26"/>
        <x:v>.../../個票/法適用・申請/pdf/law_1687.pdf</x:v>
      </x:c>
      <x:c r="L392" s="16" t="s">
        <x:v>411</x:v>
      </x:c>
    </x:row>
    <x:row r="393" spans="1:12" ht="25.899999999999999" customHeight="1">
      <x:c r="A393" s="11" t="s">
        <x:v>775</x:v>
      </x:c>
      <x:c r="B393" s="12">
        <x:f>SUBTOTAL(3,A$1:A393)-1</x:f>
        <x:v>376</x:v>
      </x:c>
      <x:c r="C393" s="13" t="s">
        <x:v>818</x:v>
      </x:c>
      <x:c r="D393" s="13" t="s">
        <x:v>774</x:v>
      </x:c>
      <x:c r="E393" s="13" t="s">
        <x:v>1080</x:v>
      </x:c>
      <x:c r="F393" s="13" t="s">
        <x:v>178</x:v>
      </x:c>
      <x:c r="G393" s="11" t="s">
        <x:v>1079</x:v>
      </x:c>
      <x:c r="H393" s="14" t="s">
        <x:v>1079</x:v>
      </x:c>
      <x:c r="I393" s="3" t="s">
        <x:v>178</x:v>
      </x:c>
      <x:c r="J393" s="25" t="str">
        <x:f t="shared" si="25"/>
        <x:v>→個票</x:v>
      </x:c>
      <x:c r="K393" s="15" t="str">
        <x:f t="shared" si="26"/>
        <x:v>.../../個票/法適用・申請/pdf/law_1688.pdf</x:v>
      </x:c>
      <x:c r="L393" s="16" t="s">
        <x:v>411</x:v>
      </x:c>
    </x:row>
    <x:row r="394" spans="1:12" ht="25.899999999999999" customHeight="1">
      <x:c r="A394" s="11" t="s">
        <x:v>775</x:v>
      </x:c>
      <x:c r="B394" s="12">
        <x:f>SUBTOTAL(3,A$1:A394)-1</x:f>
        <x:v>377</x:v>
      </x:c>
      <x:c r="C394" s="13" t="s">
        <x:v>819</x:v>
      </x:c>
      <x:c r="D394" s="13" t="s">
        <x:v>774</x:v>
      </x:c>
      <x:c r="E394" s="13" t="s">
        <x:v>1080</x:v>
      </x:c>
      <x:c r="F394" s="13" t="s">
        <x:v>178</x:v>
      </x:c>
      <x:c r="G394" s="11" t="s">
        <x:v>1072</x:v>
      </x:c>
      <x:c r="H394" s="14" t="s">
        <x:v>1072</x:v>
      </x:c>
      <x:c r="I394" s="3" t="s">
        <x:v>178</x:v>
      </x:c>
      <x:c r="J394" s="25" t="str">
        <x:f t="shared" si="25"/>
        <x:v>→個票</x:v>
      </x:c>
      <x:c r="K394" s="15" t="str">
        <x:f t="shared" si="26"/>
        <x:v>.../../個票/法適用・申請/pdf/law_1689.pdf</x:v>
      </x:c>
      <x:c r="L394" s="16" t="s">
        <x:v>411</x:v>
      </x:c>
    </x:row>
    <x:row r="395" spans="1:12" ht="25.899999999999999" customHeight="1">
      <x:c r="A395" s="11" t="s">
        <x:v>775</x:v>
      </x:c>
      <x:c r="B395" s="12">
        <x:f>SUBTOTAL(3,A$1:A395)-1</x:f>
        <x:v>378</x:v>
      </x:c>
      <x:c r="C395" s="13" t="s">
        <x:v>744</x:v>
      </x:c>
      <x:c r="D395" s="13" t="s">
        <x:v>774</x:v>
      </x:c>
      <x:c r="E395" s="13" t="s">
        <x:v>1080</x:v>
      </x:c>
      <x:c r="F395" s="13" t="s">
        <x:v>178</x:v>
      </x:c>
      <x:c r="G395" s="11" t="s">
        <x:v>1082</x:v>
      </x:c>
      <x:c r="H395" s="14" t="s">
        <x:v>1082</x:v>
      </x:c>
      <x:c r="I395" s="3" t="s">
        <x:v>178</x:v>
      </x:c>
      <x:c r="J395" s="25" t="str">
        <x:f t="shared" si="25"/>
        <x:v>→個票</x:v>
      </x:c>
      <x:c r="K395" s="15" t="str">
        <x:f t="shared" si="26"/>
        <x:v>.../../個票/法適用・申請/pdf/law_1690.pdf</x:v>
      </x:c>
      <x:c r="L395" s="16" t="s">
        <x:v>411</x:v>
      </x:c>
    </x:row>
    <x:row r="396" spans="1:12" ht="25.899999999999999" customHeight="1">
      <x:c r="A396" s="11" t="s">
        <x:v>775</x:v>
      </x:c>
      <x:c r="B396" s="12">
        <x:f>SUBTOTAL(3,A$1:A396)-1</x:f>
        <x:v>379</x:v>
      </x:c>
      <x:c r="C396" s="13" t="s">
        <x:v>2054</x:v>
      </x:c>
      <x:c r="D396" s="13" t="s">
        <x:v>774</x:v>
      </x:c>
      <x:c r="E396" s="13" t="s">
        <x:v>1810</x:v>
      </x:c>
      <x:c r="F396" s="13" t="s">
        <x:v>178</x:v>
      </x:c>
      <x:c r="G396" s="11" t="s">
        <x:v>1068</x:v>
      </x:c>
      <x:c r="H396" s="14" t="s">
        <x:v>1068</x:v>
      </x:c>
      <x:c r="I396" s="3" t="s">
        <x:v>178</x:v>
      </x:c>
      <x:c r="J396" s="25" t="str">
        <x:f t="shared" si="25"/>
        <x:v>→個票</x:v>
      </x:c>
      <x:c r="K396" s="15" t="str">
        <x:f t="shared" si="26"/>
        <x:v>.../../個票/法適用・申請/pdf/law_1691.pdf</x:v>
      </x:c>
      <x:c r="L396" s="16" t="s">
        <x:v>411</x:v>
      </x:c>
    </x:row>
    <x:row r="397" spans="1:12" ht="25.899999999999999" customHeight="1">
      <x:c r="A397" s="11" t="s">
        <x:v>786</x:v>
      </x:c>
      <x:c r="B397" s="12">
        <x:f>SUBTOTAL(3,A$1:A397)-1</x:f>
        <x:v>380</x:v>
      </x:c>
      <x:c r="C397" s="13" t="s">
        <x:v>369</x:v>
      </x:c>
      <x:c r="D397" s="13" t="s">
        <x:v>809</x:v>
      </x:c>
      <x:c r="E397" s="13" t="s">
        <x:v>2210</x:v>
      </x:c>
      <x:c r="F397" s="13" t="s">
        <x:v>426</x:v>
      </x:c>
      <x:c r="G397" s="11" t="s">
        <x:v>359</x:v>
      </x:c>
      <x:c r="H397" s="14" t="s">
        <x:v>359</x:v>
      </x:c>
      <x:c r="I397" s="3" t="s">
        <x:v>178</x:v>
      </x:c>
      <x:c r="J397" s="25" t="str">
        <x:f t="shared" si="25"/>
        <x:v>→個票</x:v>
      </x:c>
      <x:c r="K397" s="15" t="str">
        <x:f t="shared" si="26"/>
        <x:v>.../../個票/法適用・申請/pdf/law_1697.pdf</x:v>
      </x:c>
      <x:c r="L397" s="16" t="s">
        <x:v>411</x:v>
      </x:c>
    </x:row>
    <x:row r="398" spans="1:12" ht="25.899999999999999" customHeight="1">
      <x:c r="A398" s="11" t="s">
        <x:v>786</x:v>
      </x:c>
      <x:c r="B398" s="12">
        <x:f>SUBTOTAL(3,A$1:A398)-1</x:f>
        <x:v>381</x:v>
      </x:c>
      <x:c r="C398" s="13" t="s">
        <x:v>2212</x:v>
      </x:c>
      <x:c r="D398" s="13" t="s">
        <x:v>809</x:v>
      </x:c>
      <x:c r="E398" s="13" t="s">
        <x:v>788</x:v>
      </x:c>
      <x:c r="F398" s="13" t="s">
        <x:v>426</x:v>
      </x:c>
      <x:c r="G398" s="11" t="s">
        <x:v>277</x:v>
      </x:c>
      <x:c r="H398" s="14" t="s">
        <x:v>277</x:v>
      </x:c>
      <x:c r="I398" s="3" t="s">
        <x:v>178</x:v>
      </x:c>
      <x:c r="J398" s="25" t="str">
        <x:f t="shared" si="25"/>
        <x:v>→個票</x:v>
      </x:c>
      <x:c r="K398" s="15" t="str">
        <x:f t="shared" si="26"/>
        <x:v>.../../個票/法適用・申請/pdf/law_1698.pdf</x:v>
      </x:c>
      <x:c r="L398" s="16" t="s">
        <x:v>411</x:v>
      </x:c>
    </x:row>
    <x:row r="399" spans="1:12" ht="25.899999999999999" customHeight="1">
      <x:c r="A399" s="11" t="s">
        <x:v>786</x:v>
      </x:c>
      <x:c r="B399" s="12">
        <x:f>SUBTOTAL(3,A$1:A399)-1</x:f>
        <x:v>382</x:v>
      </x:c>
      <x:c r="C399" s="13" t="s">
        <x:v>1003</x:v>
      </x:c>
      <x:c r="D399" s="13" t="s">
        <x:v>809</x:v>
      </x:c>
      <x:c r="E399" s="13" t="s">
        <x:v>2215</x:v>
      </x:c>
      <x:c r="F399" s="13" t="s">
        <x:v>426</x:v>
      </x:c>
      <x:c r="G399" s="11" t="s">
        <x:v>243</x:v>
      </x:c>
      <x:c r="H399" s="14" t="s">
        <x:v>243</x:v>
      </x:c>
      <x:c r="I399" s="3" t="s">
        <x:v>178</x:v>
      </x:c>
      <x:c r="J399" s="25" t="str">
        <x:f t="shared" si="25"/>
        <x:v>→個票</x:v>
      </x:c>
      <x:c r="K399" s="15" t="str">
        <x:f t="shared" si="26"/>
        <x:v>.../../個票/法適用・申請/pdf/law_1699.pdf</x:v>
      </x:c>
      <x:c r="L399" s="16" t="s">
        <x:v>411</x:v>
      </x:c>
    </x:row>
    <x:row r="400" spans="1:12" ht="25.899999999999999" customHeight="1">
      <x:c r="A400" s="11" t="s">
        <x:v>786</x:v>
      </x:c>
      <x:c r="B400" s="12">
        <x:f>SUBTOTAL(3,A$1:A400)-1</x:f>
        <x:v>383</x:v>
      </x:c>
      <x:c r="C400" s="13" t="s">
        <x:v>2000</x:v>
      </x:c>
      <x:c r="D400" s="13" t="s">
        <x:v>809</x:v>
      </x:c>
      <x:c r="E400" s="13" t="s">
        <x:v>2227</x:v>
      </x:c>
      <x:c r="F400" s="13" t="s">
        <x:v>426</x:v>
      </x:c>
      <x:c r="G400" s="11" t="s">
        <x:v>262</x:v>
      </x:c>
      <x:c r="H400" s="14" t="s">
        <x:v>262</x:v>
      </x:c>
      <x:c r="I400" s="3" t="s">
        <x:v>178</x:v>
      </x:c>
      <x:c r="J400" s="25" t="str">
        <x:f t="shared" si="25"/>
        <x:v>→個票</x:v>
      </x:c>
      <x:c r="K400" s="15" t="str">
        <x:f t="shared" si="26"/>
        <x:v>.../../個票/法適用・申請/pdf/law_1700.pdf</x:v>
      </x:c>
      <x:c r="L400" s="16" t="s">
        <x:v>411</x:v>
      </x:c>
    </x:row>
    <x:row r="401" spans="1:12" ht="25.899999999999999" customHeight="1">
      <x:c r="A401" s="11" t="s">
        <x:v>786</x:v>
      </x:c>
      <x:c r="B401" s="12">
        <x:f>SUBTOTAL(3,A$1:A401)-1</x:f>
        <x:v>384</x:v>
      </x:c>
      <x:c r="C401" s="13" t="s">
        <x:v>1097</x:v>
      </x:c>
      <x:c r="D401" s="13" t="s">
        <x:v>809</x:v>
      </x:c>
      <x:c r="E401" s="13" t="s">
        <x:v>2241</x:v>
      </x:c>
      <x:c r="F401" s="13" t="s">
        <x:v>426</x:v>
      </x:c>
      <x:c r="G401" s="11" t="s">
        <x:v>360</x:v>
      </x:c>
      <x:c r="H401" s="14" t="s">
        <x:v>360</x:v>
      </x:c>
      <x:c r="I401" s="3" t="s">
        <x:v>178</x:v>
      </x:c>
      <x:c r="J401" s="25" t="str">
        <x:f t="shared" si="25"/>
        <x:v>→個票</x:v>
      </x:c>
      <x:c r="K401" s="15" t="str">
        <x:f t="shared" si="26"/>
        <x:v>.../../個票/法適用・申請/pdf/law_1701.pdf</x:v>
      </x:c>
      <x:c r="L401" s="16" t="s">
        <x:v>411</x:v>
      </x:c>
    </x:row>
    <x:row r="402" spans="1:12" ht="25.899999999999999" customHeight="1">
      <x:c r="A402" s="11" t="s">
        <x:v>786</x:v>
      </x:c>
      <x:c r="B402" s="12">
        <x:f>SUBTOTAL(3,A$1:A402)-1</x:f>
        <x:v>385</x:v>
      </x:c>
      <x:c r="C402" s="13" t="s">
        <x:v>1281</x:v>
      </x:c>
      <x:c r="D402" s="13" t="s">
        <x:v>809</x:v>
      </x:c>
      <x:c r="E402" s="13" t="s">
        <x:v>1806</x:v>
      </x:c>
      <x:c r="F402" s="13" t="s">
        <x:v>426</x:v>
      </x:c>
      <x:c r="G402" s="11" t="s">
        <x:v>235</x:v>
      </x:c>
      <x:c r="H402" s="14" t="s">
        <x:v>235</x:v>
      </x:c>
      <x:c r="I402" s="3" t="s">
        <x:v>178</x:v>
      </x:c>
      <x:c r="J402" s="25" t="str">
        <x:f t="shared" si="25"/>
        <x:v>→個票</x:v>
      </x:c>
      <x:c r="K402" s="15" t="str">
        <x:f t="shared" si="26"/>
        <x:v>.../../個票/法適用・申請/pdf/law_1702.pdf</x:v>
      </x:c>
      <x:c r="L402" s="16" t="s">
        <x:v>411</x:v>
      </x:c>
    </x:row>
    <x:row r="403" spans="1:12" ht="25.899999999999999" customHeight="1">
      <x:c r="A403" s="11" t="s">
        <x:v>775</x:v>
      </x:c>
      <x:c r="B403" s="12">
        <x:f>SUBTOTAL(3,A$1:A403)-1</x:f>
        <x:v>386</x:v>
      </x:c>
      <x:c r="C403" s="13" t="s">
        <x:v>1973</x:v>
      </x:c>
      <x:c r="D403" s="13" t="s">
        <x:v>774</x:v>
      </x:c>
      <x:c r="E403" s="13" t="s">
        <x:v>2204</x:v>
      </x:c>
      <x:c r="F403" s="13" t="s">
        <x:v>178</x:v>
      </x:c>
      <x:c r="G403" s="11" t="s">
        <x:v>1084</x:v>
      </x:c>
      <x:c r="H403" s="14" t="s">
        <x:v>1084</x:v>
      </x:c>
      <x:c r="I403" s="3" t="s">
        <x:v>178</x:v>
      </x:c>
      <x:c r="J403" s="25" t="str">
        <x:f t="shared" si="25"/>
        <x:v>→個票</x:v>
      </x:c>
      <x:c r="K403" s="15" t="str">
        <x:f t="shared" si="26"/>
        <x:v>.../../個票/法適用・申請/pdf/law_1764.pdf</x:v>
      </x:c>
      <x:c r="L403" s="16" t="s">
        <x:v>411</x:v>
      </x:c>
    </x:row>
    <x:row r="404" spans="1:12" ht="25.899999999999999" customHeight="1">
      <x:c r="A404" s="11" t="s">
        <x:v>775</x:v>
      </x:c>
      <x:c r="B404" s="12">
        <x:f>SUBTOTAL(3,A$1:A404)-1</x:f>
        <x:v>387</x:v>
      </x:c>
      <x:c r="C404" s="13" t="s">
        <x:v>1268</x:v>
      </x:c>
      <x:c r="D404" s="13" t="s">
        <x:v>774</x:v>
      </x:c>
      <x:c r="E404" s="13" t="s">
        <x:v>1081</x:v>
      </x:c>
      <x:c r="F404" s="13" t="s">
        <x:v>178</x:v>
      </x:c>
      <x:c r="G404" s="11" t="s">
        <x:v>1076</x:v>
      </x:c>
      <x:c r="H404" s="14" t="s">
        <x:v>1076</x:v>
      </x:c>
      <x:c r="I404" s="3" t="s">
        <x:v>178</x:v>
      </x:c>
      <x:c r="J404" s="25" t="str">
        <x:f t="shared" si="25"/>
        <x:v>→個票</x:v>
      </x:c>
      <x:c r="K404" s="15" t="str">
        <x:f t="shared" si="26"/>
        <x:v>.../../個票/法適用・申請/pdf/law_1765.pdf</x:v>
      </x:c>
      <x:c r="L404" s="16" t="s">
        <x:v>411</x:v>
      </x:c>
    </x:row>
    <x:row r="405" spans="1:12" ht="25.899999999999999" customHeight="1">
      <x:c r="A405" s="11" t="s">
        <x:v>387</x:v>
      </x:c>
      <x:c r="B405" s="12">
        <x:f>SUBTOTAL(3,A$1:A405)-1</x:f>
        <x:v>388</x:v>
      </x:c>
      <x:c r="C405" s="13" t="s">
        <x:v>2188</x:v>
      </x:c>
      <x:c r="D405" s="13" t="s">
        <x:v>229</x:v>
      </x:c>
      <x:c r="E405" s="13" t="s">
        <x:v>983</x:v>
      </x:c>
      <x:c r="F405" s="13" t="s">
        <x:v>178</x:v>
      </x:c>
      <x:c r="G405" s="11" t="s">
        <x:v>993</x:v>
      </x:c>
      <x:c r="H405" s="14" t="s">
        <x:v>993</x:v>
      </x:c>
      <x:c r="I405" s="3" t="s">
        <x:v>178</x:v>
      </x:c>
      <x:c r="J405" s="25" t="str">
        <x:f t="shared" si="25"/>
        <x:v>→個票</x:v>
      </x:c>
      <x:c r="K405" s="15" t="str">
        <x:f t="shared" si="26"/>
        <x:v>.../../個票/法適用・申請/pdf/law_1791.pdf</x:v>
      </x:c>
      <x:c r="L405" s="16" t="s">
        <x:v>411</x:v>
      </x:c>
    </x:row>
    <x:row r="406" spans="1:12" ht="25.899999999999999" customHeight="1">
      <x:c r="A406" s="11" t="s">
        <x:v>387</x:v>
      </x:c>
      <x:c r="B406" s="12">
        <x:f>SUBTOTAL(3,A$1:A406)-1</x:f>
        <x:v>389</x:v>
      </x:c>
      <x:c r="C406" s="13" t="s">
        <x:v>304</x:v>
      </x:c>
      <x:c r="D406" s="13" t="s">
        <x:v>229</x:v>
      </x:c>
      <x:c r="E406" s="13" t="s">
        <x:v>402</x:v>
      </x:c>
      <x:c r="F406" s="13" t="s">
        <x:v>178</x:v>
      </x:c>
      <x:c r="G406" s="11" t="s">
        <x:v>1126</x:v>
      </x:c>
      <x:c r="H406" s="14" t="s">
        <x:v>1126</x:v>
      </x:c>
      <x:c r="I406" s="3" t="s">
        <x:v>178</x:v>
      </x:c>
      <x:c r="J406" s="25" t="str">
        <x:f t="shared" si="25"/>
        <x:v>→個票</x:v>
      </x:c>
      <x:c r="K406" s="15" t="str">
        <x:f t="shared" si="26"/>
        <x:v>.../../個票/法適用・申請/pdf/law_1792.pdf</x:v>
      </x:c>
      <x:c r="L406" s="16" t="s">
        <x:v>411</x:v>
      </x:c>
    </x:row>
    <x:row r="407" spans="1:12" ht="25.899999999999999" customHeight="1">
      <x:c r="A407" s="11" t="s">
        <x:v>780</x:v>
      </x:c>
      <x:c r="B407" s="12">
        <x:f>SUBTOTAL(3,A$1:A407)-1</x:f>
        <x:v>390</x:v>
      </x:c>
      <x:c r="C407" s="13" t="s">
        <x:v>2208</x:v>
      </x:c>
      <x:c r="D407" s="13" t="s">
        <x:v>390</x:v>
      </x:c>
      <x:c r="E407" s="13" t="s">
        <x:v>2197</x:v>
      </x:c>
      <x:c r="F407" s="13" t="s">
        <x:v>178</x:v>
      </x:c>
      <x:c r="G407" s="11" t="s">
        <x:v>1049</x:v>
      </x:c>
      <x:c r="H407" s="14" t="s">
        <x:v>1049</x:v>
      </x:c>
      <x:c r="I407" s="3" t="s">
        <x:v>178</x:v>
      </x:c>
      <x:c r="J407" s="25" t="str">
        <x:f t="shared" si="25"/>
        <x:v>→個票</x:v>
      </x:c>
      <x:c r="K407" s="15" t="str">
        <x:f t="shared" si="26"/>
        <x:v>.../../個票/法適用・申請/pdf/law_1795.pdf</x:v>
      </x:c>
      <x:c r="L407" s="16" t="s">
        <x:v>411</x:v>
      </x:c>
    </x:row>
    <x:row r="408" spans="1:12" ht="25.899999999999999" customHeight="1">
      <x:c r="A408" s="11" t="s">
        <x:v>780</x:v>
      </x:c>
      <x:c r="B408" s="12">
        <x:f>SUBTOTAL(3,A$1:A408)-1</x:f>
        <x:v>391</x:v>
      </x:c>
      <x:c r="C408" s="13" t="s">
        <x:v>2219</x:v>
      </x:c>
      <x:c r="D408" s="13" t="s">
        <x:v>390</x:v>
      </x:c>
      <x:c r="E408" s="13" t="s">
        <x:v>2199</x:v>
      </x:c>
      <x:c r="F408" s="13" t="s">
        <x:v>178</x:v>
      </x:c>
      <x:c r="G408" s="11" t="s">
        <x:v>1064</x:v>
      </x:c>
      <x:c r="H408" s="14" t="s">
        <x:v>1064</x:v>
      </x:c>
      <x:c r="I408" s="3" t="s">
        <x:v>178</x:v>
      </x:c>
      <x:c r="J408" s="25" t="str">
        <x:f t="shared" si="25"/>
        <x:v>→個票</x:v>
      </x:c>
      <x:c r="K408" s="15" t="str">
        <x:f t="shared" si="26"/>
        <x:v>.../../個票/法適用・申請/pdf/law_1796.pdf</x:v>
      </x:c>
      <x:c r="L408" s="16" t="s">
        <x:v>411</x:v>
      </x:c>
    </x:row>
    <x:row r="409" spans="1:12" ht="25.899999999999999" customHeight="1">
      <x:c r="A409" s="11" t="s">
        <x:v>780</x:v>
      </x:c>
      <x:c r="B409" s="12">
        <x:f>SUBTOTAL(3,A$1:A409)-1</x:f>
        <x:v>392</x:v>
      </x:c>
      <x:c r="C409" s="13" t="s">
        <x:v>1975</x:v>
      </x:c>
      <x:c r="D409" s="13" t="s">
        <x:v>390</x:v>
      </x:c>
      <x:c r="E409" s="13" t="s">
        <x:v>2196</x:v>
      </x:c>
      <x:c r="F409" s="13" t="s">
        <x:v>178</x:v>
      </x:c>
      <x:c r="G409" s="11" t="s">
        <x:v>1062</x:v>
      </x:c>
      <x:c r="H409" s="14" t="s">
        <x:v>1062</x:v>
      </x:c>
      <x:c r="I409" s="3" t="s">
        <x:v>178</x:v>
      </x:c>
      <x:c r="J409" s="25" t="str">
        <x:f t="shared" si="25"/>
        <x:v>→個票</x:v>
      </x:c>
      <x:c r="K409" s="15" t="str">
        <x:f t="shared" si="26"/>
        <x:v>.../../個票/法適用・申請/pdf/law_1797.pdf</x:v>
      </x:c>
      <x:c r="L409" s="16" t="s">
        <x:v>411</x:v>
      </x:c>
    </x:row>
    <x:row r="410" spans="1:12" ht="25.899999999999999" customHeight="1">
      <x:c r="A410" s="11" t="s">
        <x:v>780</x:v>
      </x:c>
      <x:c r="B410" s="12">
        <x:f>SUBTOTAL(3,A$1:A410)-1</x:f>
        <x:v>393</x:v>
      </x:c>
      <x:c r="C410" s="13" t="s">
        <x:v>1159</x:v>
      </x:c>
      <x:c r="D410" s="13" t="s">
        <x:v>390</x:v>
      </x:c>
      <x:c r="E410" s="13" t="s">
        <x:v>1074</x:v>
      </x:c>
      <x:c r="F410" s="13" t="s">
        <x:v>178</x:v>
      </x:c>
      <x:c r="G410" s="11" t="s">
        <x:v>1067</x:v>
      </x:c>
      <x:c r="H410" s="14" t="s">
        <x:v>1067</x:v>
      </x:c>
      <x:c r="I410" s="3" t="s">
        <x:v>178</x:v>
      </x:c>
      <x:c r="J410" s="25" t="str">
        <x:f t="shared" si="25"/>
        <x:v>→個票</x:v>
      </x:c>
      <x:c r="K410" s="15" t="str">
        <x:f t="shared" si="26"/>
        <x:v>.../../個票/法適用・申請/pdf/law_1798.pdf</x:v>
      </x:c>
      <x:c r="L410" s="16" t="s">
        <x:v>411</x:v>
      </x:c>
    </x:row>
    <x:row r="411" spans="1:12" ht="25.899999999999999" customHeight="1">
      <x:c r="A411" s="11" t="s">
        <x:v>781</x:v>
      </x:c>
      <x:c r="B411" s="12">
        <x:f>SUBTOTAL(3,A$1:A411)-1</x:f>
        <x:v>394</x:v>
      </x:c>
      <x:c r="C411" s="13" t="s">
        <x:v>1961</x:v>
      </x:c>
      <x:c r="D411" s="13" t="s">
        <x:v>767</x:v>
      </x:c>
      <x:c r="E411" s="13" t="s">
        <x:v>1104</x:v>
      </x:c>
      <x:c r="F411" s="13" t="s">
        <x:v>426</x:v>
      </x:c>
      <x:c r="G411" s="11" t="s">
        <x:v>368</x:v>
      </x:c>
      <x:c r="H411" s="14" t="s">
        <x:v>368</x:v>
      </x:c>
      <x:c r="I411" s="3" t="s">
        <x:v>178</x:v>
      </x:c>
      <x:c r="J411" s="25" t="str">
        <x:f t="shared" si="25"/>
        <x:v>→個票</x:v>
      </x:c>
      <x:c r="K411" s="15" t="str">
        <x:f t="shared" si="26"/>
        <x:v>.../../個票/法適用・申請/pdf/law_1799.pdf</x:v>
      </x:c>
      <x:c r="L411" s="16" t="s">
        <x:v>411</x:v>
      </x:c>
    </x:row>
    <x:row r="412" spans="1:12" ht="25.899999999999999" customHeight="1">
      <x:c r="A412" s="11" t="s">
        <x:v>380</x:v>
      </x:c>
      <x:c r="B412" s="12">
        <x:f>SUBTOTAL(3,A$1:A412)-1</x:f>
        <x:v>395</x:v>
      </x:c>
      <x:c r="C412" s="13" t="s">
        <x:v>844</x:v>
      </x:c>
      <x:c r="D412" s="13" t="s">
        <x:v>200</x:v>
      </x:c>
      <x:c r="E412" s="13" t="s">
        <x:v>436</x:v>
      </x:c>
      <x:c r="F412" s="13" t="s">
        <x:v>178</x:v>
      </x:c>
      <x:c r="G412" s="11" t="s">
        <x:v>1110</x:v>
      </x:c>
      <x:c r="H412" s="14" t="s">
        <x:v>1110</x:v>
      </x:c>
      <x:c r="I412" s="3" t="s">
        <x:v>178</x:v>
      </x:c>
      <x:c r="J412" s="25" t="str">
        <x:f t="shared" si="25"/>
        <x:v>→個票</x:v>
      </x:c>
      <x:c r="K412" s="15" t="str">
        <x:f t="shared" si="26"/>
        <x:v>.../../個票/法適用・申請/pdf/law_1801.pdf</x:v>
      </x:c>
      <x:c r="L412" s="16" t="s">
        <x:v>411</x:v>
      </x:c>
    </x:row>
    <x:row r="413" spans="1:12" ht="25.899999999999999" customHeight="1">
      <x:c r="A413" s="11" t="s">
        <x:v>380</x:v>
      </x:c>
      <x:c r="B413" s="12">
        <x:f>SUBTOTAL(3,A$1:A413)-1</x:f>
        <x:v>396</x:v>
      </x:c>
      <x:c r="C413" s="13" t="s">
        <x:v>1155</x:v>
      </x:c>
      <x:c r="D413" s="13" t="s">
        <x:v>200</x:v>
      </x:c>
      <x:c r="E413" s="13" t="s">
        <x:v>1156</x:v>
      </x:c>
      <x:c r="F413" s="13" t="s">
        <x:v>178</x:v>
      </x:c>
      <x:c r="G413" s="11" t="s">
        <x:v>1125</x:v>
      </x:c>
      <x:c r="H413" s="14" t="s">
        <x:v>1125</x:v>
      </x:c>
      <x:c r="I413" s="3" t="s">
        <x:v>178</x:v>
      </x:c>
      <x:c r="J413" s="25" t="str">
        <x:f t="shared" si="25"/>
        <x:v>→個票</x:v>
      </x:c>
      <x:c r="K413" s="15" t="str">
        <x:f t="shared" si="26"/>
        <x:v>.../../個票/法適用・申請/pdf/law_1818.pdf</x:v>
      </x:c>
      <x:c r="L413" s="16" t="s">
        <x:v>411</x:v>
      </x:c>
    </x:row>
    <x:row r="414" spans="1:12" ht="25.899999999999999" customHeight="1">
      <x:c r="A414" s="11" t="s">
        <x:v>789</x:v>
      </x:c>
      <x:c r="B414" s="12">
        <x:f>SUBTOTAL(3,A$1:A414)-1</x:f>
        <x:v>397</x:v>
      </x:c>
      <x:c r="C414" s="13" t="s">
        <x:v>2276</x:v>
      </x:c>
      <x:c r="D414" s="13" t="s">
        <x:v>806</x:v>
      </x:c>
      <x:c r="E414" s="13" t="s">
        <x:v>2232</x:v>
      </x:c>
      <x:c r="F414" s="13" t="s">
        <x:v>426</x:v>
      </x:c>
      <x:c r="G414" s="11" t="s">
        <x:v>366</x:v>
      </x:c>
      <x:c r="H414" s="14" t="s">
        <x:v>366</x:v>
      </x:c>
      <x:c r="I414" s="3" t="s">
        <x:v>178</x:v>
      </x:c>
      <x:c r="J414" s="25" t="str">
        <x:f t="shared" si="25"/>
        <x:v>→個票</x:v>
      </x:c>
      <x:c r="K414" s="15" t="str">
        <x:f t="shared" si="26"/>
        <x:v>.../../個票/法適用・申請/pdf/law_1848.pdf</x:v>
      </x:c>
      <x:c r="L414" s="16" t="s">
        <x:v>411</x:v>
      </x:c>
    </x:row>
    <x:row r="415" spans="1:12" ht="25.899999999999999" customHeight="1">
      <x:c r="A415" s="11" t="s">
        <x:v>789</x:v>
      </x:c>
      <x:c r="B415" s="12">
        <x:f>SUBTOTAL(3,A$1:A415)-1</x:f>
        <x:v>398</x:v>
      </x:c>
      <x:c r="C415" s="13" t="s">
        <x:v>2282</x:v>
      </x:c>
      <x:c r="D415" s="13" t="s">
        <x:v>806</x:v>
      </x:c>
      <x:c r="E415" s="13" t="s">
        <x:v>2232</x:v>
      </x:c>
      <x:c r="F415" s="13" t="s">
        <x:v>426</x:v>
      </x:c>
      <x:c r="G415" s="11" t="s">
        <x:v>367</x:v>
      </x:c>
      <x:c r="H415" s="14" t="s">
        <x:v>367</x:v>
      </x:c>
      <x:c r="I415" s="3" t="s">
        <x:v>178</x:v>
      </x:c>
      <x:c r="J415" s="25" t="str">
        <x:f t="shared" si="25"/>
        <x:v>→個票</x:v>
      </x:c>
      <x:c r="K415" s="15" t="str">
        <x:f t="shared" si="26"/>
        <x:v>.../../個票/法適用・申請/pdf/law_1849.pdf</x:v>
      </x:c>
      <x:c r="L415" s="16" t="s">
        <x:v>411</x:v>
      </x:c>
    </x:row>
    <x:row r="416" spans="1:12" ht="25.899999999999999" customHeight="1">
      <x:c r="A416" s="11" t="s">
        <x:v>789</x:v>
      </x:c>
      <x:c r="B416" s="12">
        <x:f>SUBTOTAL(3,A$1:A416)-1</x:f>
        <x:v>399</x:v>
      </x:c>
      <x:c r="C416" s="13" t="s">
        <x:v>2279</x:v>
      </x:c>
      <x:c r="D416" s="13" t="s">
        <x:v>806</x:v>
      </x:c>
      <x:c r="E416" s="13" t="s">
        <x:v>2232</x:v>
      </x:c>
      <x:c r="F416" s="13" t="s">
        <x:v>426</x:v>
      </x:c>
      <x:c r="G416" s="11" t="s">
        <x:v>237</x:v>
      </x:c>
      <x:c r="H416" s="14" t="s">
        <x:v>237</x:v>
      </x:c>
      <x:c r="I416" s="3" t="s">
        <x:v>178</x:v>
      </x:c>
      <x:c r="J416" s="25" t="str">
        <x:f t="shared" si="25"/>
        <x:v>→個票</x:v>
      </x:c>
      <x:c r="K416" s="15" t="str">
        <x:f t="shared" si="26"/>
        <x:v>.../../個票/法適用・申請/pdf/law_1850.pdf</x:v>
      </x:c>
      <x:c r="L416" s="16" t="s">
        <x:v>411</x:v>
      </x:c>
    </x:row>
    <x:row r="417" spans="1:12" ht="25.899999999999999" customHeight="1">
      <x:c r="A417" s="11" t="s">
        <x:v>789</x:v>
      </x:c>
      <x:c r="B417" s="12">
        <x:f>SUBTOTAL(3,A$1:A417)-1</x:f>
        <x:v>400</x:v>
      </x:c>
      <x:c r="C417" s="13" t="s">
        <x:v>1812</x:v>
      </x:c>
      <x:c r="D417" s="13" t="s">
        <x:v>806</x:v>
      </x:c>
      <x:c r="E417" s="13" t="s">
        <x:v>2232</x:v>
      </x:c>
      <x:c r="F417" s="13" t="s">
        <x:v>426</x:v>
      </x:c>
      <x:c r="G417" s="11" t="s">
        <x:v>244</x:v>
      </x:c>
      <x:c r="H417" s="14" t="s">
        <x:v>244</x:v>
      </x:c>
      <x:c r="I417" s="3" t="s">
        <x:v>178</x:v>
      </x:c>
      <x:c r="J417" s="25" t="str">
        <x:f t="shared" si="25"/>
        <x:v>→個票</x:v>
      </x:c>
      <x:c r="K417" s="15" t="str">
        <x:f t="shared" si="26"/>
        <x:v>.../../個票/法適用・申請/pdf/law_1851.pdf</x:v>
      </x:c>
      <x:c r="L417" s="16" t="s">
        <x:v>411</x:v>
      </x:c>
    </x:row>
    <x:row r="418" spans="1:12" ht="25.899999999999999" customHeight="1">
      <x:c r="A418" s="11" t="s">
        <x:v>775</x:v>
      </x:c>
      <x:c r="B418" s="12">
        <x:f>SUBTOTAL(3,A$1:A418)-1</x:f>
        <x:v>401</x:v>
      </x:c>
      <x:c r="C418" s="13" t="s">
        <x:v>1230</x:v>
      </x:c>
      <x:c r="D418" s="13" t="s">
        <x:v>774</x:v>
      </x:c>
      <x:c r="E418" s="13" t="s">
        <x:v>2200</x:v>
      </x:c>
      <x:c r="F418" s="13" t="s">
        <x:v>178</x:v>
      </x:c>
      <x:c r="G418" s="11" t="s">
        <x:v>1073</x:v>
      </x:c>
      <x:c r="H418" s="14" t="s">
        <x:v>1073</x:v>
      </x:c>
      <x:c r="I418" s="3" t="s">
        <x:v>178</x:v>
      </x:c>
      <x:c r="J418" s="25" t="str">
        <x:f t="shared" ref="J418:J449" si="27">HYPERLINK(K418,"→個票")</x:f>
        <x:v>→個票</x:v>
      </x:c>
      <x:c r="K418" s="15" t="str">
        <x:f t="shared" ref="K418:K449" si="28">".../../個票/法適用・申請/pdf/law_"&amp;H418&amp;".pdf"</x:f>
        <x:v>.../../個票/法適用・申請/pdf/law_1868.pdf</x:v>
      </x:c>
      <x:c r="L418" s="16" t="s">
        <x:v>411</x:v>
      </x:c>
    </x:row>
    <x:row r="419" spans="1:12" ht="47.450000000000003" customHeight="1">
      <x:c r="A419" s="11" t="s">
        <x:v>775</x:v>
      </x:c>
      <x:c r="B419" s="12">
        <x:f>SUBTOTAL(3,A$1:A419)-1</x:f>
        <x:v>402</x:v>
      </x:c>
      <x:c r="C419" s="13" t="s">
        <x:v>845</x:v>
      </x:c>
      <x:c r="D419" s="13" t="s">
        <x:v>774</x:v>
      </x:c>
      <x:c r="E419" s="13" t="s">
        <x:v>2200</x:v>
      </x:c>
      <x:c r="F419" s="13" t="s">
        <x:v>178</x:v>
      </x:c>
      <x:c r="G419" s="11" t="s">
        <x:v>1069</x:v>
      </x:c>
      <x:c r="H419" s="14" t="s">
        <x:v>1069</x:v>
      </x:c>
      <x:c r="I419" s="3" t="s">
        <x:v>178</x:v>
      </x:c>
      <x:c r="J419" s="25" t="str">
        <x:f t="shared" si="27"/>
        <x:v>→個票</x:v>
      </x:c>
      <x:c r="K419" s="15" t="str">
        <x:f t="shared" si="28"/>
        <x:v>.../../個票/法適用・申請/pdf/law_1869.pdf</x:v>
      </x:c>
      <x:c r="L419" s="16" t="s">
        <x:v>411</x:v>
      </x:c>
    </x:row>
    <x:row r="420" spans="1:12" ht="25.899999999999999" customHeight="1">
      <x:c r="A420" s="11" t="s">
        <x:v>775</x:v>
      </x:c>
      <x:c r="B420" s="12">
        <x:f>SUBTOTAL(3,A$1:A420)-1</x:f>
        <x:v>403</x:v>
      </x:c>
      <x:c r="C420" s="13" t="s">
        <x:v>743</x:v>
      </x:c>
      <x:c r="D420" s="13" t="s">
        <x:v>774</x:v>
      </x:c>
      <x:c r="E420" s="13" t="s">
        <x:v>2200</x:v>
      </x:c>
      <x:c r="F420" s="13" t="s">
        <x:v>178</x:v>
      </x:c>
      <x:c r="G420" s="11" t="s">
        <x:v>1066</x:v>
      </x:c>
      <x:c r="H420" s="14" t="s">
        <x:v>1066</x:v>
      </x:c>
      <x:c r="I420" s="3" t="s">
        <x:v>178</x:v>
      </x:c>
      <x:c r="J420" s="25" t="str">
        <x:f t="shared" si="27"/>
        <x:v>→個票</x:v>
      </x:c>
      <x:c r="K420" s="15" t="str">
        <x:f t="shared" si="28"/>
        <x:v>.../../個票/法適用・申請/pdf/law_1870.pdf</x:v>
      </x:c>
      <x:c r="L420" s="16" t="s">
        <x:v>411</x:v>
      </x:c>
    </x:row>
    <x:row r="421" spans="1:12" ht="25.899999999999999" customHeight="1">
      <x:c r="A421" s="11" t="s">
        <x:v>775</x:v>
      </x:c>
      <x:c r="B421" s="12">
        <x:f>SUBTOTAL(3,A$1:A421)-1</x:f>
        <x:v>404</x:v>
      </x:c>
      <x:c r="C421" s="13" t="s">
        <x:v>835</x:v>
      </x:c>
      <x:c r="D421" s="13" t="s">
        <x:v>774</x:v>
      </x:c>
      <x:c r="E421" s="13" t="s">
        <x:v>2200</x:v>
      </x:c>
      <x:c r="F421" s="13" t="s">
        <x:v>178</x:v>
      </x:c>
      <x:c r="G421" s="11" t="s">
        <x:v>1057</x:v>
      </x:c>
      <x:c r="H421" s="14" t="s">
        <x:v>1057</x:v>
      </x:c>
      <x:c r="I421" s="3" t="s">
        <x:v>178</x:v>
      </x:c>
      <x:c r="J421" s="25" t="str">
        <x:f t="shared" si="27"/>
        <x:v>→個票</x:v>
      </x:c>
      <x:c r="K421" s="15" t="str">
        <x:f t="shared" si="28"/>
        <x:v>.../../個票/法適用・申請/pdf/law_1877.pdf</x:v>
      </x:c>
      <x:c r="L421" s="16" t="s">
        <x:v>411</x:v>
      </x:c>
    </x:row>
    <x:row r="422" spans="1:12" ht="25.899999999999999" customHeight="1">
      <x:c r="A422" s="11" t="s">
        <x:v>786</x:v>
      </x:c>
      <x:c r="B422" s="12">
        <x:f>SUBTOTAL(3,A$1:A422)-1</x:f>
        <x:v>405</x:v>
      </x:c>
      <x:c r="C422" s="13" t="s">
        <x:v>1003</x:v>
      </x:c>
      <x:c r="D422" s="13" t="s">
        <x:v>809</x:v>
      </x:c>
      <x:c r="E422" s="13" t="s">
        <x:v>2217</x:v>
      </x:c>
      <x:c r="F422" s="13" t="s">
        <x:v>426</x:v>
      </x:c>
      <x:c r="G422" s="11" t="s">
        <x:v>363</x:v>
      </x:c>
      <x:c r="H422" s="14" t="s">
        <x:v>363</x:v>
      </x:c>
      <x:c r="I422" s="3" t="s">
        <x:v>178</x:v>
      </x:c>
      <x:c r="J422" s="25" t="str">
        <x:f t="shared" si="27"/>
        <x:v>→個票</x:v>
      </x:c>
      <x:c r="K422" s="15" t="str">
        <x:f t="shared" si="28"/>
        <x:v>.../../個票/法適用・申請/pdf/law_1902.pdf</x:v>
      </x:c>
      <x:c r="L422" s="16" t="s">
        <x:v>411</x:v>
      </x:c>
    </x:row>
    <x:row r="423" spans="1:12" ht="25.899999999999999" customHeight="1">
      <x:c r="A423" s="11" t="s">
        <x:v>786</x:v>
      </x:c>
      <x:c r="B423" s="12">
        <x:f>SUBTOTAL(3,A$1:A423)-1</x:f>
        <x:v>406</x:v>
      </x:c>
      <x:c r="C423" s="13" t="s">
        <x:v>2004</x:v>
      </x:c>
      <x:c r="D423" s="13" t="s">
        <x:v>809</x:v>
      </x:c>
      <x:c r="E423" s="13" t="s">
        <x:v>2234</x:v>
      </x:c>
      <x:c r="F423" s="13" t="s">
        <x:v>426</x:v>
      </x:c>
      <x:c r="G423" s="11" t="s">
        <x:v>361</x:v>
      </x:c>
      <x:c r="H423" s="14" t="s">
        <x:v>361</x:v>
      </x:c>
      <x:c r="I423" s="3" t="s">
        <x:v>178</x:v>
      </x:c>
      <x:c r="J423" s="25" t="str">
        <x:f t="shared" si="27"/>
        <x:v>→個票</x:v>
      </x:c>
      <x:c r="K423" s="15" t="str">
        <x:f t="shared" si="28"/>
        <x:v>.../../個票/法適用・申請/pdf/law_1903.pdf</x:v>
      </x:c>
      <x:c r="L423" s="16" t="s">
        <x:v>411</x:v>
      </x:c>
    </x:row>
    <x:row r="424" spans="1:12" ht="25.899999999999999" customHeight="1">
      <x:c r="A424" s="11" t="s">
        <x:v>786</x:v>
      </x:c>
      <x:c r="B424" s="12">
        <x:f>SUBTOTAL(3,A$1:A424)-1</x:f>
        <x:v>407</x:v>
      </x:c>
      <x:c r="C424" s="13" t="s">
        <x:v>1097</x:v>
      </x:c>
      <x:c r="D424" s="13" t="s">
        <x:v>809</x:v>
      </x:c>
      <x:c r="E424" s="13" t="s">
        <x:v>2218</x:v>
      </x:c>
      <x:c r="F424" s="13" t="s">
        <x:v>426</x:v>
      </x:c>
      <x:c r="G424" s="11" t="s">
        <x:v>377</x:v>
      </x:c>
      <x:c r="H424" s="14" t="s">
        <x:v>377</x:v>
      </x:c>
      <x:c r="I424" s="3" t="s">
        <x:v>178</x:v>
      </x:c>
      <x:c r="J424" s="25" t="str">
        <x:f t="shared" si="27"/>
        <x:v>→個票</x:v>
      </x:c>
      <x:c r="K424" s="15" t="str">
        <x:f t="shared" si="28"/>
        <x:v>.../../個票/法適用・申請/pdf/law_1904.pdf</x:v>
      </x:c>
      <x:c r="L424" s="16" t="s">
        <x:v>411</x:v>
      </x:c>
    </x:row>
    <x:row r="425" spans="1:12" ht="25.899999999999999" customHeight="1">
      <x:c r="A425" s="11" t="s">
        <x:v>786</x:v>
      </x:c>
      <x:c r="B425" s="12">
        <x:f>SUBTOTAL(3,A$1:A425)-1</x:f>
        <x:v>408</x:v>
      </x:c>
      <x:c r="C425" s="13" t="s">
        <x:v>1282</x:v>
      </x:c>
      <x:c r="D425" s="13" t="s">
        <x:v>809</x:v>
      </x:c>
      <x:c r="E425" s="13" t="s">
        <x:v>1804</x:v>
      </x:c>
      <x:c r="F425" s="13" t="s">
        <x:v>426</x:v>
      </x:c>
      <x:c r="G425" s="11" t="s">
        <x:v>247</x:v>
      </x:c>
      <x:c r="H425" s="14" t="s">
        <x:v>247</x:v>
      </x:c>
      <x:c r="I425" s="3" t="s">
        <x:v>178</x:v>
      </x:c>
      <x:c r="J425" s="25" t="str">
        <x:f t="shared" si="27"/>
        <x:v>→個票</x:v>
      </x:c>
      <x:c r="K425" s="15" t="str">
        <x:f t="shared" si="28"/>
        <x:v>.../../個票/法適用・申請/pdf/law_1905.pdf</x:v>
      </x:c>
      <x:c r="L425" s="16" t="s">
        <x:v>411</x:v>
      </x:c>
    </x:row>
    <x:row r="426" spans="1:12" ht="25.899999999999999" customHeight="1">
      <x:c r="A426" s="11" t="s">
        <x:v>380</x:v>
      </x:c>
      <x:c r="B426" s="12">
        <x:f>SUBTOTAL(3,A$1:A426)-1</x:f>
        <x:v>409</x:v>
      </x:c>
      <x:c r="C426" s="13" t="s">
        <x:v>238</x:v>
      </x:c>
      <x:c r="D426" s="13" t="s">
        <x:v>200</x:v>
      </x:c>
      <x:c r="E426" s="13" t="s">
        <x:v>1993</x:v>
      </x:c>
      <x:c r="F426" s="13" t="s">
        <x:v>178</x:v>
      </x:c>
      <x:c r="G426" s="11" t="s">
        <x:v>267</x:v>
      </x:c>
      <x:c r="H426" s="14" t="s">
        <x:v>267</x:v>
      </x:c>
      <x:c r="I426" s="3" t="s">
        <x:v>50</x:v>
      </x:c>
      <x:c r="J426" s="25" t="str">
        <x:f t="shared" si="27"/>
        <x:v>→個票</x:v>
      </x:c>
      <x:c r="K426" s="15" t="str">
        <x:f t="shared" si="28"/>
        <x:v>.../../個票/法適用・申請/pdf/law_3001.pdf</x:v>
      </x:c>
      <x:c r="L426" s="16" t="s">
        <x:v>411</x:v>
      </x:c>
    </x:row>
    <x:row r="427" spans="1:12" ht="25.899999999999999" customHeight="1">
      <x:c r="A427" s="11" t="s">
        <x:v>380</x:v>
      </x:c>
      <x:c r="B427" s="12">
        <x:f>SUBTOTAL(3,A$1:A427)-1</x:f>
        <x:v>410</x:v>
      </x:c>
      <x:c r="C427" s="13" t="s">
        <x:v>2238</x:v>
      </x:c>
      <x:c r="D427" s="13" t="s">
        <x:v>200</x:v>
      </x:c>
      <x:c r="E427" s="13" t="s">
        <x:v>2239</x:v>
      </x:c>
      <x:c r="F427" s="13" t="s">
        <x:v>178</x:v>
      </x:c>
      <x:c r="G427" s="11" t="s">
        <x:v>276</x:v>
      </x:c>
      <x:c r="H427" s="14" t="s">
        <x:v>276</x:v>
      </x:c>
      <x:c r="I427" s="3" t="s">
        <x:v>50</x:v>
      </x:c>
      <x:c r="J427" s="25" t="str">
        <x:f t="shared" si="27"/>
        <x:v>→個票</x:v>
      </x:c>
      <x:c r="K427" s="15" t="str">
        <x:f t="shared" si="28"/>
        <x:v>.../../個票/法適用・申請/pdf/law_3002.pdf</x:v>
      </x:c>
      <x:c r="L427" s="16" t="s">
        <x:v>411</x:v>
      </x:c>
    </x:row>
    <x:row r="428" spans="1:12" ht="25.899999999999999" customHeight="1">
      <x:c r="A428" s="11" t="s">
        <x:v>380</x:v>
      </x:c>
      <x:c r="B428" s="12">
        <x:f>SUBTOTAL(3,A$1:A428)-1</x:f>
        <x:v>411</x:v>
      </x:c>
      <x:c r="C428" s="13" t="s">
        <x:v>1272</x:v>
      </x:c>
      <x:c r="D428" s="13" t="s">
        <x:v>200</x:v>
      </x:c>
      <x:c r="E428" s="13" t="s">
        <x:v>282</x:v>
      </x:c>
      <x:c r="F428" s="13" t="s">
        <x:v>178</x:v>
      </x:c>
      <x:c r="G428" s="11" t="s">
        <x:v>253</x:v>
      </x:c>
      <x:c r="H428" s="14" t="s">
        <x:v>253</x:v>
      </x:c>
      <x:c r="I428" s="3" t="s">
        <x:v>50</x:v>
      </x:c>
      <x:c r="J428" s="25" t="str">
        <x:f t="shared" si="27"/>
        <x:v>→個票</x:v>
      </x:c>
      <x:c r="K428" s="15" t="str">
        <x:f t="shared" si="28"/>
        <x:v>.../../個票/法適用・申請/pdf/law_3003.pdf</x:v>
      </x:c>
      <x:c r="L428" s="16" t="s">
        <x:v>411</x:v>
      </x:c>
    </x:row>
    <x:row r="429" spans="1:12" ht="25.899999999999999" customHeight="1">
      <x:c r="A429" s="11" t="s">
        <x:v>380</x:v>
      </x:c>
      <x:c r="B429" s="12">
        <x:f>SUBTOTAL(3,A$1:A429)-1</x:f>
        <x:v>412</x:v>
      </x:c>
      <x:c r="C429" s="13" t="s">
        <x:v>1271</x:v>
      </x:c>
      <x:c r="D429" s="13" t="s">
        <x:v>200</x:v>
      </x:c>
      <x:c r="E429" s="13" t="s">
        <x:v>270</x:v>
      </x:c>
      <x:c r="F429" s="13" t="s">
        <x:v>178</x:v>
      </x:c>
      <x:c r="G429" s="11" t="s">
        <x:v>251</x:v>
      </x:c>
      <x:c r="H429" s="14" t="s">
        <x:v>251</x:v>
      </x:c>
      <x:c r="I429" s="3" t="s">
        <x:v>50</x:v>
      </x:c>
      <x:c r="J429" s="25" t="str">
        <x:f t="shared" si="27"/>
        <x:v>→個票</x:v>
      </x:c>
      <x:c r="K429" s="15" t="str">
        <x:f t="shared" si="28"/>
        <x:v>.../../個票/法適用・申請/pdf/law_3004.pdf</x:v>
      </x:c>
      <x:c r="L429" s="16" t="s">
        <x:v>411</x:v>
      </x:c>
    </x:row>
    <x:row r="430" spans="1:12" ht="25.899999999999999" customHeight="1">
      <x:c r="A430" s="11" t="s">
        <x:v>380</x:v>
      </x:c>
      <x:c r="B430" s="12">
        <x:f>SUBTOTAL(3,A$1:A430)-1</x:f>
        <x:v>413</x:v>
      </x:c>
      <x:c r="C430" s="13" t="s">
        <x:v>2230</x:v>
      </x:c>
      <x:c r="D430" s="13" t="s">
        <x:v>200</x:v>
      </x:c>
      <x:c r="E430" s="13" t="s">
        <x:v>740</x:v>
      </x:c>
      <x:c r="F430" s="13" t="s">
        <x:v>178</x:v>
      </x:c>
      <x:c r="G430" s="11" t="s">
        <x:v>255</x:v>
      </x:c>
      <x:c r="H430" s="14" t="s">
        <x:v>255</x:v>
      </x:c>
      <x:c r="I430" s="3" t="s">
        <x:v>50</x:v>
      </x:c>
      <x:c r="J430" s="25" t="str">
        <x:f t="shared" si="27"/>
        <x:v>→個票</x:v>
      </x:c>
      <x:c r="K430" s="15" t="str">
        <x:f t="shared" si="28"/>
        <x:v>.../../個票/法適用・申請/pdf/law_3005.pdf</x:v>
      </x:c>
      <x:c r="L430" s="16" t="s">
        <x:v>411</x:v>
      </x:c>
    </x:row>
    <x:row r="431" spans="1:12" ht="25.899999999999999" customHeight="1">
      <x:c r="A431" s="11" t="s">
        <x:v>380</x:v>
      </x:c>
      <x:c r="B431" s="12">
        <x:f>SUBTOTAL(3,A$1:A431)-1</x:f>
        <x:v>414</x:v>
      </x:c>
      <x:c r="C431" s="13" t="s">
        <x:v>739</x:v>
      </x:c>
      <x:c r="D431" s="13" t="s">
        <x:v>200</x:v>
      </x:c>
      <x:c r="E431" s="13" t="s">
        <x:v>2233</x:v>
      </x:c>
      <x:c r="F431" s="13" t="s">
        <x:v>178</x:v>
      </x:c>
      <x:c r="G431" s="11" t="s">
        <x:v>263</x:v>
      </x:c>
      <x:c r="H431" s="14" t="s">
        <x:v>263</x:v>
      </x:c>
      <x:c r="I431" s="3" t="s">
        <x:v>50</x:v>
      </x:c>
      <x:c r="J431" s="25" t="str">
        <x:f t="shared" si="27"/>
        <x:v>→個票</x:v>
      </x:c>
      <x:c r="K431" s="15" t="str">
        <x:f t="shared" si="28"/>
        <x:v>.../../個票/法適用・申請/pdf/law_3006.pdf</x:v>
      </x:c>
      <x:c r="L431" s="16" t="s">
        <x:v>411</x:v>
      </x:c>
    </x:row>
    <x:row r="432" spans="1:12" ht="25.899999999999999" customHeight="1">
      <x:c r="A432" s="11" t="s">
        <x:v>380</x:v>
      </x:c>
      <x:c r="B432" s="12">
        <x:f>SUBTOTAL(3,A$1:A432)-1</x:f>
        <x:v>415</x:v>
      </x:c>
      <x:c r="C432" s="13" t="s">
        <x:v>736</x:v>
      </x:c>
      <x:c r="D432" s="13" t="s">
        <x:v>200</x:v>
      </x:c>
      <x:c r="E432" s="13" t="s">
        <x:v>941</x:v>
      </x:c>
      <x:c r="F432" s="13" t="s">
        <x:v>178</x:v>
      </x:c>
      <x:c r="G432" s="11" t="s">
        <x:v>273</x:v>
      </x:c>
      <x:c r="H432" s="14" t="s">
        <x:v>273</x:v>
      </x:c>
      <x:c r="I432" s="3" t="s">
        <x:v>50</x:v>
      </x:c>
      <x:c r="J432" s="25" t="str">
        <x:f t="shared" si="27"/>
        <x:v>→個票</x:v>
      </x:c>
      <x:c r="K432" s="15" t="str">
        <x:f t="shared" si="28"/>
        <x:v>.../../個票/法適用・申請/pdf/law_3007.pdf</x:v>
      </x:c>
      <x:c r="L432" s="16" t="s">
        <x:v>411</x:v>
      </x:c>
    </x:row>
    <x:row r="433" spans="1:12" ht="25.899999999999999" customHeight="1">
      <x:c r="A433" s="11" t="s">
        <x:v>380</x:v>
      </x:c>
      <x:c r="B433" s="12">
        <x:f>SUBTOTAL(3,A$1:A433)-1</x:f>
        <x:v>416</x:v>
      </x:c>
      <x:c r="C433" s="13" t="s">
        <x:v>1288</x:v>
      </x:c>
      <x:c r="D433" s="13" t="s">
        <x:v>200</x:v>
      </x:c>
      <x:c r="E433" s="13" t="s">
        <x:v>272</x:v>
      </x:c>
      <x:c r="F433" s="13" t="s">
        <x:v>178</x:v>
      </x:c>
      <x:c r="G433" s="11" t="s">
        <x:v>266</x:v>
      </x:c>
      <x:c r="H433" s="14" t="s">
        <x:v>266</x:v>
      </x:c>
      <x:c r="I433" s="3" t="s">
        <x:v>50</x:v>
      </x:c>
      <x:c r="J433" s="25" t="str">
        <x:f t="shared" si="27"/>
        <x:v>→個票</x:v>
      </x:c>
      <x:c r="K433" s="15" t="str">
        <x:f t="shared" si="28"/>
        <x:v>.../../個票/法適用・申請/pdf/law_3008.pdf</x:v>
      </x:c>
      <x:c r="L433" s="16" t="s">
        <x:v>411</x:v>
      </x:c>
    </x:row>
    <x:row r="434" spans="1:12" ht="25.899999999999999" customHeight="1">
      <x:c r="A434" s="11" t="s">
        <x:v>409</x:v>
      </x:c>
      <x:c r="B434" s="12">
        <x:f>SUBTOTAL(3,A$1:A434)-1</x:f>
        <x:v>417</x:v>
      </x:c>
      <x:c r="C434" s="13" t="s">
        <x:v>839</x:v>
      </x:c>
      <x:c r="D434" s="13" t="s">
        <x:v>202</x:v>
      </x:c>
      <x:c r="E434" s="13" t="s">
        <x:v>1033</x:v>
      </x:c>
      <x:c r="F434" s="13" t="s">
        <x:v>178</x:v>
      </x:c>
      <x:c r="G434" s="11" t="s">
        <x:v>271</x:v>
      </x:c>
      <x:c r="H434" s="14" t="s">
        <x:v>271</x:v>
      </x:c>
      <x:c r="I434" s="3" t="s">
        <x:v>50</x:v>
      </x:c>
      <x:c r="J434" s="25" t="str">
        <x:f t="shared" si="27"/>
        <x:v>→個票</x:v>
      </x:c>
      <x:c r="K434" s="15" t="str">
        <x:f t="shared" si="28"/>
        <x:v>.../../個票/法適用・申請/pdf/law_3010.pdf</x:v>
      </x:c>
      <x:c r="L434" s="16" t="s">
        <x:v>411</x:v>
      </x:c>
    </x:row>
    <x:row r="435" spans="1:12" ht="25.899999999999999" customHeight="1">
      <x:c r="A435" s="11" t="s">
        <x:v>409</x:v>
      </x:c>
      <x:c r="B435" s="12">
        <x:f>SUBTOTAL(3,A$1:A435)-1</x:f>
        <x:v>418</x:v>
      </x:c>
      <x:c r="C435" s="13" t="s">
        <x:v>841</x:v>
      </x:c>
      <x:c r="D435" s="13" t="s">
        <x:v>202</x:v>
      </x:c>
      <x:c r="E435" s="13" t="s">
        <x:v>1116</x:v>
      </x:c>
      <x:c r="F435" s="13" t="s">
        <x:v>178</x:v>
      </x:c>
      <x:c r="G435" s="11" t="s">
        <x:v>260</x:v>
      </x:c>
      <x:c r="H435" s="14" t="s">
        <x:v>260</x:v>
      </x:c>
      <x:c r="I435" s="3" t="s">
        <x:v>50</x:v>
      </x:c>
      <x:c r="J435" s="25" t="str">
        <x:f t="shared" si="27"/>
        <x:v>→個票</x:v>
      </x:c>
      <x:c r="K435" s="15" t="str">
        <x:f t="shared" si="28"/>
        <x:v>.../../個票/法適用・申請/pdf/law_3012.pdf</x:v>
      </x:c>
      <x:c r="L435" s="16" t="s">
        <x:v>411</x:v>
      </x:c>
    </x:row>
    <x:row r="436" spans="1:12" ht="47.450000000000003" customHeight="1">
      <x:c r="A436" s="11" t="s">
        <x:v>733</x:v>
      </x:c>
      <x:c r="B436" s="12">
        <x:f>SUBTOTAL(3,A$1:A436)-1</x:f>
        <x:v>419</x:v>
      </x:c>
      <x:c r="C436" s="13" t="s">
        <x:v>1229</x:v>
      </x:c>
      <x:c r="D436" s="13" t="s">
        <x:v>203</x:v>
      </x:c>
      <x:c r="E436" s="13" t="s">
        <x:v>2323</x:v>
      </x:c>
      <x:c r="F436" s="13" t="s">
        <x:v>178</x:v>
      </x:c>
      <x:c r="G436" s="11" t="s">
        <x:v>265</x:v>
      </x:c>
      <x:c r="H436" s="14" t="s">
        <x:v>265</x:v>
      </x:c>
      <x:c r="I436" s="3" t="s">
        <x:v>50</x:v>
      </x:c>
      <x:c r="J436" s="25" t="str">
        <x:f t="shared" si="27"/>
        <x:v>→個票</x:v>
      </x:c>
      <x:c r="K436" s="15" t="str">
        <x:f t="shared" si="28"/>
        <x:v>.../../個票/法適用・申請/pdf/law_3013.pdf</x:v>
      </x:c>
      <x:c r="L436" s="16" t="s">
        <x:v>411</x:v>
      </x:c>
    </x:row>
    <x:row r="437" spans="1:12" ht="25.899999999999999" customHeight="1">
      <x:c r="A437" s="11" t="s">
        <x:v>785</x:v>
      </x:c>
      <x:c r="B437" s="12">
        <x:f>SUBTOTAL(3,A$1:A437)-1</x:f>
        <x:v>420</x:v>
      </x:c>
      <x:c r="C437" s="13" t="s">
        <x:v>755</x:v>
      </x:c>
      <x:c r="D437" s="13" t="s">
        <x:v>391</x:v>
      </x:c>
      <x:c r="E437" s="13" t="s">
        <x:v>540</x:v>
      </x:c>
      <x:c r="F437" s="13" t="s">
        <x:v>178</x:v>
      </x:c>
      <x:c r="G437" s="11" t="s">
        <x:v>256</x:v>
      </x:c>
      <x:c r="H437" s="14" t="s">
        <x:v>256</x:v>
      </x:c>
      <x:c r="I437" s="3" t="s">
        <x:v>50</x:v>
      </x:c>
      <x:c r="J437" s="25" t="str">
        <x:f t="shared" si="27"/>
        <x:v>→個票</x:v>
      </x:c>
      <x:c r="K437" s="15" t="str">
        <x:f t="shared" si="28"/>
        <x:v>.../../個票/法適用・申請/pdf/law_3017.pdf</x:v>
      </x:c>
      <x:c r="L437" s="16" t="s">
        <x:v>411</x:v>
      </x:c>
    </x:row>
    <x:row r="438" spans="1:12" ht="25.899999999999999" customHeight="1">
      <x:c r="A438" s="11" t="s">
        <x:v>785</x:v>
      </x:c>
      <x:c r="B438" s="12">
        <x:f>SUBTOTAL(3,A$1:A438)-1</x:f>
        <x:v>421</x:v>
      </x:c>
      <x:c r="C438" s="13" t="s">
        <x:v>735</x:v>
      </x:c>
      <x:c r="D438" s="13" t="s">
        <x:v>391</x:v>
      </x:c>
      <x:c r="E438" s="13" t="s">
        <x:v>933</x:v>
      </x:c>
      <x:c r="F438" s="13" t="s">
        <x:v>178</x:v>
      </x:c>
      <x:c r="G438" s="11" t="s">
        <x:v>280</x:v>
      </x:c>
      <x:c r="H438" s="14" t="s">
        <x:v>280</x:v>
      </x:c>
      <x:c r="I438" s="3" t="s">
        <x:v>50</x:v>
      </x:c>
      <x:c r="J438" s="25" t="str">
        <x:f t="shared" si="27"/>
        <x:v>→個票</x:v>
      </x:c>
      <x:c r="K438" s="15" t="str">
        <x:f t="shared" si="28"/>
        <x:v>.../../個票/法適用・申請/pdf/law_3019.pdf</x:v>
      </x:c>
      <x:c r="L438" s="16" t="s">
        <x:v>411</x:v>
      </x:c>
    </x:row>
    <x:row r="439" spans="1:12" ht="25.899999999999999" customHeight="1">
      <x:c r="A439" s="11" t="s">
        <x:v>380</x:v>
      </x:c>
      <x:c r="B439" s="12">
        <x:f>SUBTOTAL(3,A$1:A439)-1</x:f>
        <x:v>422</x:v>
      </x:c>
      <x:c r="C439" s="13" t="s">
        <x:v>1283</x:v>
      </x:c>
      <x:c r="D439" s="13" t="s">
        <x:v>200</x:v>
      </x:c>
      <x:c r="E439" s="13" t="s">
        <x:v>1960</x:v>
      </x:c>
      <x:c r="F439" s="13" t="s">
        <x:v>178</x:v>
      </x:c>
      <x:c r="G439" s="11" t="s">
        <x:v>1114</x:v>
      </x:c>
      <x:c r="H439" s="14" t="s">
        <x:v>1114</x:v>
      </x:c>
      <x:c r="I439" s="3" t="s">
        <x:v>178</x:v>
      </x:c>
      <x:c r="J439" s="25" t="str">
        <x:f t="shared" si="27"/>
        <x:v>→個票</x:v>
      </x:c>
      <x:c r="K439" s="15" t="str">
        <x:f t="shared" si="28"/>
        <x:v>.../../個票/法適用・申請/pdf/law_5002.pdf</x:v>
      </x:c>
      <x:c r="L439" s="16" t="s">
        <x:v>411</x:v>
      </x:c>
    </x:row>
    <x:row r="440" spans="1:12" ht="25.899999999999999" customHeight="1">
      <x:c r="A440" s="11" t="s">
        <x:v>380</x:v>
      </x:c>
      <x:c r="B440" s="12">
        <x:f>SUBTOTAL(3,A$1:A440)-1</x:f>
        <x:v>423</x:v>
      </x:c>
      <x:c r="C440" s="13" t="s">
        <x:v>846</x:v>
      </x:c>
      <x:c r="D440" s="13" t="s">
        <x:v>200</x:v>
      </x:c>
      <x:c r="E440" s="13" t="s">
        <x:v>1148</x:v>
      </x:c>
      <x:c r="F440" s="13" t="s">
        <x:v>178</x:v>
      </x:c>
      <x:c r="G440" s="11" t="s">
        <x:v>1128</x:v>
      </x:c>
      <x:c r="H440" s="14" t="s">
        <x:v>1128</x:v>
      </x:c>
      <x:c r="I440" s="3" t="s">
        <x:v>178</x:v>
      </x:c>
      <x:c r="J440" s="25" t="str">
        <x:f t="shared" si="27"/>
        <x:v>→個票</x:v>
      </x:c>
      <x:c r="K440" s="15" t="str">
        <x:f t="shared" si="28"/>
        <x:v>.../../個票/法適用・申請/pdf/law_5011.pdf</x:v>
      </x:c>
      <x:c r="L440" s="16" t="s">
        <x:v>411</x:v>
      </x:c>
    </x:row>
    <x:row r="441" spans="1:12" ht="25.899999999999999" customHeight="1">
      <x:c r="A441" s="11" t="s">
        <x:v>380</x:v>
      </x:c>
      <x:c r="B441" s="12">
        <x:f>SUBTOTAL(3,A$1:A441)-1</x:f>
        <x:v>424</x:v>
      </x:c>
      <x:c r="C441" s="13" t="s">
        <x:v>2050</x:v>
      </x:c>
      <x:c r="D441" s="13" t="s">
        <x:v>200</x:v>
      </x:c>
      <x:c r="E441" s="13" t="s">
        <x:v>980</x:v>
      </x:c>
      <x:c r="F441" s="13" t="s">
        <x:v>178</x:v>
      </x:c>
      <x:c r="G441" s="11" t="s">
        <x:v>1127</x:v>
      </x:c>
      <x:c r="H441" s="14" t="s">
        <x:v>1127</x:v>
      </x:c>
      <x:c r="I441" s="3" t="s">
        <x:v>178</x:v>
      </x:c>
      <x:c r="J441" s="25" t="str">
        <x:f t="shared" si="27"/>
        <x:v>→個票</x:v>
      </x:c>
      <x:c r="K441" s="15" t="str">
        <x:f t="shared" si="28"/>
        <x:v>.../../個票/法適用・申請/pdf/law_5012.pdf</x:v>
      </x:c>
      <x:c r="L441" s="16" t="s">
        <x:v>411</x:v>
      </x:c>
    </x:row>
    <x:row r="442" spans="1:12" ht="25.899999999999999" customHeight="1">
      <x:c r="A442" s="11" t="s">
        <x:v>380</x:v>
      </x:c>
      <x:c r="B442" s="12">
        <x:f>SUBTOTAL(3,A$1:A442)-1</x:f>
        <x:v>425</x:v>
      </x:c>
      <x:c r="C442" s="13" t="s">
        <x:v>820</x:v>
      </x:c>
      <x:c r="D442" s="13" t="s">
        <x:v>200</x:v>
      </x:c>
      <x:c r="E442" s="13" t="s">
        <x:v>1186</x:v>
      </x:c>
      <x:c r="F442" s="13" t="s">
        <x:v>178</x:v>
      </x:c>
      <x:c r="G442" s="11" t="s">
        <x:v>1130</x:v>
      </x:c>
      <x:c r="H442" s="14" t="s">
        <x:v>1130</x:v>
      </x:c>
      <x:c r="I442" s="3" t="s">
        <x:v>178</x:v>
      </x:c>
      <x:c r="J442" s="25" t="str">
        <x:f t="shared" si="27"/>
        <x:v>→個票</x:v>
      </x:c>
      <x:c r="K442" s="15" t="str">
        <x:f t="shared" si="28"/>
        <x:v>.../../個票/法適用・申請/pdf/law_5013.pdf</x:v>
      </x:c>
      <x:c r="L442" s="16" t="s">
        <x:v>411</x:v>
      </x:c>
    </x:row>
    <x:row r="443" spans="1:12" ht="25.899999999999999" customHeight="1">
      <x:c r="A443" s="11" t="s">
        <x:v>380</x:v>
      </x:c>
      <x:c r="B443" s="12">
        <x:f>SUBTOTAL(3,A$1:A443)-1</x:f>
        <x:v>426</x:v>
      </x:c>
      <x:c r="C443" s="13" t="s">
        <x:v>1559</x:v>
      </x:c>
      <x:c r="D443" s="13" t="s">
        <x:v>200</x:v>
      </x:c>
      <x:c r="E443" s="13" t="s">
        <x:v>199</x:v>
      </x:c>
      <x:c r="F443" s="13" t="s">
        <x:v>178</x:v>
      </x:c>
      <x:c r="G443" s="11" t="s">
        <x:v>1109</x:v>
      </x:c>
      <x:c r="H443" s="14" t="s">
        <x:v>1109</x:v>
      </x:c>
      <x:c r="I443" s="3" t="s">
        <x:v>178</x:v>
      </x:c>
      <x:c r="J443" s="25" t="str">
        <x:f t="shared" si="27"/>
        <x:v>→個票</x:v>
      </x:c>
      <x:c r="K443" s="15" t="str">
        <x:f t="shared" si="28"/>
        <x:v>.../../個票/法適用・申請/pdf/law_5014.pdf</x:v>
      </x:c>
      <x:c r="L443" s="16" t="s">
        <x:v>411</x:v>
      </x:c>
    </x:row>
    <x:row r="444" spans="1:12" ht="47.450000000000003" customHeight="1">
      <x:c r="A444" s="11" t="s">
        <x:v>1151</x:v>
      </x:c>
      <x:c r="B444" s="12">
        <x:f>SUBTOTAL(3,A$1:A444)-1</x:f>
        <x:v>427</x:v>
      </x:c>
      <x:c r="C444" s="13" t="s">
        <x:v>1811</x:v>
      </x:c>
      <x:c r="D444" s="13" t="s">
        <x:v>1527</x:v>
      </x:c>
      <x:c r="E444" s="13" t="s">
        <x:v>541</x:v>
      </x:c>
      <x:c r="F444" s="13" t="s">
        <x:v>178</x:v>
      </x:c>
      <x:c r="G444" s="11" t="s">
        <x:v>1107</x:v>
      </x:c>
      <x:c r="H444" s="14" t="s">
        <x:v>1107</x:v>
      </x:c>
      <x:c r="I444" s="3" t="s">
        <x:v>178</x:v>
      </x:c>
      <x:c r="J444" s="25" t="str">
        <x:f t="shared" si="27"/>
        <x:v>→個票</x:v>
      </x:c>
      <x:c r="K444" s="15" t="str">
        <x:f t="shared" si="28"/>
        <x:v>.../../個票/法適用・申請/pdf/law_5016.pdf</x:v>
      </x:c>
      <x:c r="L444" s="16" t="s">
        <x:v>411</x:v>
      </x:c>
    </x:row>
    <x:row r="445" spans="1:12" ht="25.899999999999999" customHeight="1">
      <x:c r="A445" s="11" t="s">
        <x:v>409</x:v>
      </x:c>
      <x:c r="B445" s="12">
        <x:f>SUBTOTAL(3,A$1:A445)-1</x:f>
        <x:v>428</x:v>
      </x:c>
      <x:c r="C445" s="13" t="s">
        <x:v>2012</x:v>
      </x:c>
      <x:c r="D445" s="13" t="s">
        <x:v>202</x:v>
      </x:c>
      <x:c r="E445" s="13" t="s">
        <x:v>1189</x:v>
      </x:c>
      <x:c r="F445" s="13" t="s">
        <x:v>178</x:v>
      </x:c>
      <x:c r="G445" s="11" t="s">
        <x:v>1123</x:v>
      </x:c>
      <x:c r="H445" s="14" t="s">
        <x:v>1123</x:v>
      </x:c>
      <x:c r="I445" s="3" t="s">
        <x:v>178</x:v>
      </x:c>
      <x:c r="J445" s="25" t="str">
        <x:f t="shared" si="27"/>
        <x:v>→個票</x:v>
      </x:c>
      <x:c r="K445" s="15" t="str">
        <x:f t="shared" si="28"/>
        <x:v>.../../個票/法適用・申請/pdf/law_5017.pdf</x:v>
      </x:c>
      <x:c r="L445" s="16" t="s">
        <x:v>411</x:v>
      </x:c>
    </x:row>
    <x:row r="446" spans="1:12" ht="25.899999999999999" customHeight="1">
      <x:c r="A446" s="11" t="s">
        <x:v>409</x:v>
      </x:c>
      <x:c r="B446" s="12">
        <x:f>SUBTOTAL(3,A$1:A446)-1</x:f>
        <x:v>429</x:v>
      </x:c>
      <x:c r="C446" s="13" t="s">
        <x:v>1276</x:v>
      </x:c>
      <x:c r="D446" s="13" t="s">
        <x:v>202</x:v>
      </x:c>
      <x:c r="E446" s="13" t="s">
        <x:v>1152</x:v>
      </x:c>
      <x:c r="F446" s="13" t="s">
        <x:v>178</x:v>
      </x:c>
      <x:c r="G446" s="11" t="s">
        <x:v>1120</x:v>
      </x:c>
      <x:c r="H446" s="14" t="s">
        <x:v>1120</x:v>
      </x:c>
      <x:c r="I446" s="3" t="s">
        <x:v>178</x:v>
      </x:c>
      <x:c r="J446" s="25" t="str">
        <x:f t="shared" si="27"/>
        <x:v>→個票</x:v>
      </x:c>
      <x:c r="K446" s="15" t="str">
        <x:f t="shared" si="28"/>
        <x:v>.../../個票/法適用・申請/pdf/law_5019.pdf</x:v>
      </x:c>
      <x:c r="L446" s="16" t="s">
        <x:v>411</x:v>
      </x:c>
    </x:row>
    <x:row r="447" spans="1:12" ht="25.899999999999999" customHeight="1">
      <x:c r="A447" s="11" t="s">
        <x:v>409</x:v>
      </x:c>
      <x:c r="B447" s="12">
        <x:f>SUBTOTAL(3,A$1:A447)-1</x:f>
        <x:v>430</x:v>
      </x:c>
      <x:c r="C447" s="13" t="s">
        <x:v>1153</x:v>
      </x:c>
      <x:c r="D447" s="13" t="s">
        <x:v>202</x:v>
      </x:c>
      <x:c r="E447" s="13" t="s">
        <x:v>1033</x:v>
      </x:c>
      <x:c r="F447" s="13" t="s">
        <x:v>178</x:v>
      </x:c>
      <x:c r="G447" s="11" t="s">
        <x:v>1115</x:v>
      </x:c>
      <x:c r="H447" s="14" t="s">
        <x:v>1115</x:v>
      </x:c>
      <x:c r="I447" s="3" t="s">
        <x:v>178</x:v>
      </x:c>
      <x:c r="J447" s="25" t="str">
        <x:f t="shared" si="27"/>
        <x:v>→個票</x:v>
      </x:c>
      <x:c r="K447" s="15" t="str">
        <x:f t="shared" si="28"/>
        <x:v>.../../個票/法適用・申請/pdf/law_5021.pdf</x:v>
      </x:c>
      <x:c r="L447" s="16" t="s">
        <x:v>411</x:v>
      </x:c>
    </x:row>
    <x:row r="448" spans="1:12" ht="47.450000000000003" customHeight="1">
      <x:c r="A448" s="11" t="s">
        <x:v>409</x:v>
      </x:c>
      <x:c r="B448" s="12">
        <x:f>SUBTOTAL(3,A$1:A448)-1</x:f>
        <x:v>431</x:v>
      </x:c>
      <x:c r="C448" s="13" t="s">
        <x:v>1984</x:v>
      </x:c>
      <x:c r="D448" s="13" t="s">
        <x:v>202</x:v>
      </x:c>
      <x:c r="E448" s="13" t="s">
        <x:v>1116</x:v>
      </x:c>
      <x:c r="F448" s="13" t="s">
        <x:v>178</x:v>
      </x:c>
      <x:c r="G448" s="11" t="s">
        <x:v>1119</x:v>
      </x:c>
      <x:c r="H448" s="14" t="s">
        <x:v>1119</x:v>
      </x:c>
      <x:c r="I448" s="3" t="s">
        <x:v>178</x:v>
      </x:c>
      <x:c r="J448" s="25" t="str">
        <x:f t="shared" si="27"/>
        <x:v>→個票</x:v>
      </x:c>
      <x:c r="K448" s="15" t="str">
        <x:f t="shared" si="28"/>
        <x:v>.../../個票/法適用・申請/pdf/law_5023.pdf</x:v>
      </x:c>
      <x:c r="L448" s="16" t="s">
        <x:v>411</x:v>
      </x:c>
    </x:row>
    <x:row r="449" spans="1:12" ht="25.899999999999999" customHeight="1">
      <x:c r="A449" s="11" t="s">
        <x:v>733</x:v>
      </x:c>
      <x:c r="B449" s="12">
        <x:f>SUBTOTAL(3,A$1:A449)-1</x:f>
        <x:v>432</x:v>
      </x:c>
      <x:c r="C449" s="13" t="s">
        <x:v>1977</x:v>
      </x:c>
      <x:c r="D449" s="13" t="s">
        <x:v>203</x:v>
      </x:c>
      <x:c r="E449" s="13" t="s">
        <x:v>2323</x:v>
      </x:c>
      <x:c r="F449" s="13" t="s">
        <x:v>178</x:v>
      </x:c>
      <x:c r="G449" s="11" t="s">
        <x:v>986</x:v>
      </x:c>
      <x:c r="H449" s="14" t="s">
        <x:v>986</x:v>
      </x:c>
      <x:c r="I449" s="3" t="s">
        <x:v>178</x:v>
      </x:c>
      <x:c r="J449" s="25" t="str">
        <x:f t="shared" si="27"/>
        <x:v>→個票</x:v>
      </x:c>
      <x:c r="K449" s="15" t="str">
        <x:f t="shared" si="28"/>
        <x:v>.../../個票/法適用・申請/pdf/law_5043.pdf</x:v>
      </x:c>
      <x:c r="L449" s="16" t="s">
        <x:v>411</x:v>
      </x:c>
    </x:row>
    <x:row r="450" spans="1:12" ht="25.899999999999999" customHeight="1">
      <x:c r="A450" s="11" t="s">
        <x:v>387</x:v>
      </x:c>
      <x:c r="B450" s="12">
        <x:f>SUBTOTAL(3,A$1:A450)-1</x:f>
        <x:v>433</x:v>
      </x:c>
      <x:c r="C450" s="13" t="s">
        <x:v>1267</x:v>
      </x:c>
      <x:c r="D450" s="13" t="s">
        <x:v>229</x:v>
      </x:c>
      <x:c r="E450" s="13" t="s">
        <x:v>533</x:v>
      </x:c>
      <x:c r="F450" s="13" t="s">
        <x:v>178</x:v>
      </x:c>
      <x:c r="G450" s="11" t="s">
        <x:v>987</x:v>
      </x:c>
      <x:c r="H450" s="14" t="s">
        <x:v>987</x:v>
      </x:c>
      <x:c r="I450" s="3" t="s">
        <x:v>178</x:v>
      </x:c>
      <x:c r="J450" s="25" t="str">
        <x:f t="shared" ref="J450:J481" si="29">HYPERLINK(K450,"→個票")</x:f>
        <x:v>→個票</x:v>
      </x:c>
      <x:c r="K450" s="15" t="str">
        <x:f t="shared" ref="K450:K470" si="30">".../../個票/法適用・申請/pdf/law_"&amp;H450&amp;".pdf"</x:f>
        <x:v>.../../個票/法適用・申請/pdf/law_5056.pdf</x:v>
      </x:c>
      <x:c r="L450" s="16" t="s">
        <x:v>411</x:v>
      </x:c>
    </x:row>
    <x:row r="451" spans="1:12" ht="25.899999999999999" customHeight="1">
      <x:c r="A451" s="11" t="s">
        <x:v>776</x:v>
      </x:c>
      <x:c r="B451" s="12">
        <x:f>SUBTOTAL(3,A$1:A451)-1</x:f>
        <x:v>434</x:v>
      </x:c>
      <x:c r="C451" s="13" t="s">
        <x:v>2059</x:v>
      </x:c>
      <x:c r="D451" s="13" t="s">
        <x:v>770</x:v>
      </x:c>
      <x:c r="E451" s="13" t="s">
        <x:v>933</x:v>
      </x:c>
      <x:c r="F451" s="13" t="s">
        <x:v>178</x:v>
      </x:c>
      <x:c r="G451" s="11" t="s">
        <x:v>1065</x:v>
      </x:c>
      <x:c r="H451" s="14" t="s">
        <x:v>1065</x:v>
      </x:c>
      <x:c r="I451" s="3" t="s">
        <x:v>178</x:v>
      </x:c>
      <x:c r="J451" s="25" t="str">
        <x:f t="shared" si="29"/>
        <x:v>→個票</x:v>
      </x:c>
      <x:c r="K451" s="15" t="str">
        <x:f t="shared" si="30"/>
        <x:v>.../../個票/法適用・申請/pdf/law_5083.pdf</x:v>
      </x:c>
      <x:c r="L451" s="16" t="s">
        <x:v>411</x:v>
      </x:c>
    </x:row>
    <x:row r="452" spans="1:12" ht="25.899999999999999" customHeight="1">
      <x:c r="A452" s="11" t="s">
        <x:v>783</x:v>
      </x:c>
      <x:c r="B452" s="12">
        <x:f>SUBTOTAL(3,A$1:A452)-1</x:f>
        <x:v>435</x:v>
      </x:c>
      <x:c r="C452" s="13" t="s">
        <x:v>1530</x:v>
      </x:c>
      <x:c r="D452" s="13" t="s">
        <x:v>816</x:v>
      </x:c>
      <x:c r="E452" s="13" t="s">
        <x:v>537</x:v>
      </x:c>
      <x:c r="F452" s="13" t="s">
        <x:v>426</x:v>
      </x:c>
      <x:c r="G452" s="11" t="s">
        <x:v>1098</x:v>
      </x:c>
      <x:c r="H452" s="14" t="s">
        <x:v>1098</x:v>
      </x:c>
      <x:c r="I452" s="3" t="s">
        <x:v>178</x:v>
      </x:c>
      <x:c r="J452" s="25" t="str">
        <x:f t="shared" si="29"/>
        <x:v>→個票</x:v>
      </x:c>
      <x:c r="K452" s="15" t="str">
        <x:f t="shared" si="30"/>
        <x:v>.../../個票/法適用・申請/pdf/law_5102.pdf</x:v>
      </x:c>
      <x:c r="L452" s="16" t="s">
        <x:v>411</x:v>
      </x:c>
    </x:row>
    <x:row r="453" spans="1:12" ht="25.899999999999999" customHeight="1">
      <x:c r="A453" s="11" t="s">
        <x:v>784</x:v>
      </x:c>
      <x:c r="B453" s="12">
        <x:f>SUBTOTAL(3,A$1:A453)-1</x:f>
        <x:v>436</x:v>
      </x:c>
      <x:c r="C453" s="13" t="s">
        <x:v>376</x:v>
      </x:c>
      <x:c r="D453" s="13" t="s">
        <x:v>810</x:v>
      </x:c>
      <x:c r="E453" s="13" t="s">
        <x:v>1103</x:v>
      </x:c>
      <x:c r="F453" s="13" t="s">
        <x:v>178</x:v>
      </x:c>
      <x:c r="G453" s="11" t="s">
        <x:v>358</x:v>
      </x:c>
      <x:c r="H453" s="14" t="s">
        <x:v>358</x:v>
      </x:c>
      <x:c r="I453" s="3" t="s">
        <x:v>178</x:v>
      </x:c>
      <x:c r="J453" s="25" t="str">
        <x:f t="shared" si="29"/>
        <x:v>→個票</x:v>
      </x:c>
      <x:c r="K453" s="15" t="str">
        <x:f t="shared" si="30"/>
        <x:v>.../../個票/法適用・申請/pdf/law_5109.pdf</x:v>
      </x:c>
      <x:c r="L453" s="16" t="s">
        <x:v>411</x:v>
      </x:c>
    </x:row>
    <x:row r="454" spans="1:12" ht="25.899999999999999" customHeight="1">
      <x:c r="A454" s="11" t="s">
        <x:v>784</x:v>
      </x:c>
      <x:c r="B454" s="12">
        <x:f>SUBTOTAL(3,A$1:A454)-1</x:f>
        <x:v>437</x:v>
      </x:c>
      <x:c r="C454" s="13" t="s">
        <x:v>2222</x:v>
      </x:c>
      <x:c r="D454" s="13" t="s">
        <x:v>810</x:v>
      </x:c>
      <x:c r="E454" s="13" t="s">
        <x:v>523</x:v>
      </x:c>
      <x:c r="F454" s="13" t="s">
        <x:v>178</x:v>
      </x:c>
      <x:c r="G454" s="11" t="s">
        <x:v>1100</x:v>
      </x:c>
      <x:c r="H454" s="14" t="s">
        <x:v>1100</x:v>
      </x:c>
      <x:c r="I454" s="3" t="s">
        <x:v>178</x:v>
      </x:c>
      <x:c r="J454" s="25" t="str">
        <x:f t="shared" si="29"/>
        <x:v>→個票</x:v>
      </x:c>
      <x:c r="K454" s="15" t="str">
        <x:f t="shared" si="30"/>
        <x:v>.../../個票/法適用・申請/pdf/law_5110.pdf</x:v>
      </x:c>
      <x:c r="L454" s="16" t="s">
        <x:v>411</x:v>
      </x:c>
    </x:row>
    <x:row r="455" spans="1:12" ht="25.899999999999999" customHeight="1">
      <x:c r="A455" s="11" t="s">
        <x:v>784</x:v>
      </x:c>
      <x:c r="B455" s="12">
        <x:f>SUBTOTAL(3,A$1:A455)-1</x:f>
        <x:v>438</x:v>
      </x:c>
      <x:c r="C455" s="13" t="s">
        <x:v>1285</x:v>
      </x:c>
      <x:c r="D455" s="13" t="s">
        <x:v>810</x:v>
      </x:c>
      <x:c r="E455" s="13" t="s">
        <x:v>22</x:v>
      </x:c>
      <x:c r="F455" s="13" t="s">
        <x:v>178</x:v>
      </x:c>
      <x:c r="G455" s="11" t="s">
        <x:v>1106</x:v>
      </x:c>
      <x:c r="H455" s="14" t="s">
        <x:v>1106</x:v>
      </x:c>
      <x:c r="I455" s="3" t="s">
        <x:v>178</x:v>
      </x:c>
      <x:c r="J455" s="25" t="str">
        <x:f t="shared" si="29"/>
        <x:v>→個票</x:v>
      </x:c>
      <x:c r="K455" s="15" t="str">
        <x:f t="shared" si="30"/>
        <x:v>.../../個票/法適用・申請/pdf/law_5111.pdf</x:v>
      </x:c>
      <x:c r="L455" s="16" t="s">
        <x:v>411</x:v>
      </x:c>
    </x:row>
    <x:row r="456" spans="1:12" ht="25.899999999999999" customHeight="1">
      <x:c r="A456" s="11" t="s">
        <x:v>785</x:v>
      </x:c>
      <x:c r="B456" s="12">
        <x:f>SUBTOTAL(3,A$1:A456)-1</x:f>
        <x:v>439</x:v>
      </x:c>
      <x:c r="C456" s="13" t="s">
        <x:v>1531</x:v>
      </x:c>
      <x:c r="D456" s="13" t="s">
        <x:v>391</x:v>
      </x:c>
      <x:c r="E456" s="13" t="s">
        <x:v>540</x:v>
      </x:c>
      <x:c r="F456" s="13" t="s">
        <x:v>178</x:v>
      </x:c>
      <x:c r="G456" s="11" t="s">
        <x:v>1088</x:v>
      </x:c>
      <x:c r="H456" s="14" t="s">
        <x:v>1088</x:v>
      </x:c>
      <x:c r="I456" s="3" t="s">
        <x:v>178</x:v>
      </x:c>
      <x:c r="J456" s="25" t="str">
        <x:f t="shared" si="29"/>
        <x:v>→個票</x:v>
      </x:c>
      <x:c r="K456" s="15" t="str">
        <x:f t="shared" si="30"/>
        <x:v>.../../個票/法適用・申請/pdf/law_5114.pdf</x:v>
      </x:c>
      <x:c r="L456" s="16" t="s">
        <x:v>411</x:v>
      </x:c>
    </x:row>
    <x:row r="457" spans="1:12" ht="25.899999999999999" customHeight="1">
      <x:c r="A457" s="11" t="s">
        <x:v>787</x:v>
      </x:c>
      <x:c r="B457" s="12">
        <x:f>SUBTOTAL(3,A$1:A457)-1</x:f>
        <x:v>440</x:v>
      </x:c>
      <x:c r="C457" s="13" t="s">
        <x:v>2046</x:v>
      </x:c>
      <x:c r="D457" s="13" t="s">
        <x:v>383</x:v>
      </x:c>
      <x:c r="E457" s="13" t="s">
        <x:v>537</x:v>
      </x:c>
      <x:c r="F457" s="13" t="s">
        <x:v>769</x:v>
      </x:c>
      <x:c r="G457" s="11" t="s">
        <x:v>1089</x:v>
      </x:c>
      <x:c r="H457" s="14" t="s">
        <x:v>1089</x:v>
      </x:c>
      <x:c r="I457" s="3" t="s">
        <x:v>178</x:v>
      </x:c>
      <x:c r="J457" s="25" t="str">
        <x:f t="shared" si="29"/>
        <x:v>→個票</x:v>
      </x:c>
      <x:c r="K457" s="15" t="str">
        <x:f t="shared" si="30"/>
        <x:v>.../../個票/法適用・申請/pdf/law_5129.pdf</x:v>
      </x:c>
      <x:c r="L457" s="16" t="s">
        <x:v>411</x:v>
      </x:c>
    </x:row>
    <x:row r="458" spans="1:12" ht="25.899999999999999" customHeight="1">
      <x:c r="A458" s="11" t="s">
        <x:v>787</x:v>
      </x:c>
      <x:c r="B458" s="12">
        <x:f>SUBTOTAL(3,A$1:A458)-1</x:f>
        <x:v>441</x:v>
      </x:c>
      <x:c r="C458" s="13" t="s">
        <x:v>2045</x:v>
      </x:c>
      <x:c r="D458" s="13" t="s">
        <x:v>383</x:v>
      </x:c>
      <x:c r="E458" s="13" t="s">
        <x:v>546</x:v>
      </x:c>
      <x:c r="F458" s="13" t="s">
        <x:v>769</x:v>
      </x:c>
      <x:c r="G458" s="11" t="s">
        <x:v>374</x:v>
      </x:c>
      <x:c r="H458" s="14" t="s">
        <x:v>374</x:v>
      </x:c>
      <x:c r="I458" s="3" t="s">
        <x:v>178</x:v>
      </x:c>
      <x:c r="J458" s="25" t="str">
        <x:f t="shared" si="29"/>
        <x:v>→個票</x:v>
      </x:c>
      <x:c r="K458" s="15" t="str">
        <x:f t="shared" si="30"/>
        <x:v>.../../個票/法適用・申請/pdf/law_5133.pdf</x:v>
      </x:c>
      <x:c r="L458" s="16" t="s">
        <x:v>411</x:v>
      </x:c>
    </x:row>
    <x:row r="459" spans="1:12" ht="25.899999999999999" customHeight="1">
      <x:c r="A459" s="11" t="s">
        <x:v>787</x:v>
      </x:c>
      <x:c r="B459" s="12">
        <x:f>SUBTOTAL(3,A$1:A459)-1</x:f>
        <x:v>442</x:v>
      </x:c>
      <x:c r="C459" s="13" t="s">
        <x:v>1283</x:v>
      </x:c>
      <x:c r="D459" s="13" t="s">
        <x:v>383</x:v>
      </x:c>
      <x:c r="E459" s="13" t="s">
        <x:v>1995</x:v>
      </x:c>
      <x:c r="F459" s="13" t="s">
        <x:v>769</x:v>
      </x:c>
      <x:c r="G459" s="11" t="s">
        <x:v>1105</x:v>
      </x:c>
      <x:c r="H459" s="14" t="s">
        <x:v>1105</x:v>
      </x:c>
      <x:c r="I459" s="3" t="s">
        <x:v>178</x:v>
      </x:c>
      <x:c r="J459" s="25" t="str">
        <x:f t="shared" si="29"/>
        <x:v>→個票</x:v>
      </x:c>
      <x:c r="K459" s="15" t="str">
        <x:f t="shared" si="30"/>
        <x:v>.../../個票/法適用・申請/pdf/law_5140.pdf</x:v>
      </x:c>
      <x:c r="L459" s="16" t="s">
        <x:v>411</x:v>
      </x:c>
    </x:row>
    <x:row r="460" spans="1:12" ht="25.899999999999999" customHeight="1">
      <x:c r="A460" s="11" t="s">
        <x:v>787</x:v>
      </x:c>
      <x:c r="B460" s="12">
        <x:f>SUBTOTAL(3,A$1:A460)-1</x:f>
        <x:v>443</x:v>
      </x:c>
      <x:c r="C460" s="13" t="s">
        <x:v>2013</x:v>
      </x:c>
      <x:c r="D460" s="13" t="s">
        <x:v>383</x:v>
      </x:c>
      <x:c r="E460" s="13" t="s">
        <x:v>1102</x:v>
      </x:c>
      <x:c r="F460" s="13" t="s">
        <x:v>769</x:v>
      </x:c>
      <x:c r="G460" s="11" t="s">
        <x:v>1096</x:v>
      </x:c>
      <x:c r="H460" s="14" t="s">
        <x:v>1096</x:v>
      </x:c>
      <x:c r="I460" s="3" t="s">
        <x:v>178</x:v>
      </x:c>
      <x:c r="J460" s="25" t="str">
        <x:f t="shared" si="29"/>
        <x:v>→個票</x:v>
      </x:c>
      <x:c r="K460" s="15" t="str">
        <x:f t="shared" si="30"/>
        <x:v>.../../個票/法適用・申請/pdf/law_5143.pdf</x:v>
      </x:c>
      <x:c r="L460" s="16" t="s">
        <x:v>411</x:v>
      </x:c>
    </x:row>
    <x:row r="461" spans="1:12" ht="25.899999999999999" customHeight="1">
      <x:c r="A461" s="11" t="s">
        <x:v>786</x:v>
      </x:c>
      <x:c r="B461" s="12">
        <x:f>SUBTOTAL(3,A$1:A461)-1</x:f>
        <x:v>444</x:v>
      </x:c>
      <x:c r="C461" s="13" t="s">
        <x:v>1003</x:v>
      </x:c>
      <x:c r="D461" s="13" t="s">
        <x:v>809</x:v>
      </x:c>
      <x:c r="E461" s="13" t="s">
        <x:v>540</x:v>
      </x:c>
      <x:c r="F461" s="13" t="s">
        <x:v>426</x:v>
      </x:c>
      <x:c r="G461" s="11" t="s">
        <x:v>1090</x:v>
      </x:c>
      <x:c r="H461" s="14" t="s">
        <x:v>1090</x:v>
      </x:c>
      <x:c r="I461" s="3" t="s">
        <x:v>178</x:v>
      </x:c>
      <x:c r="J461" s="25" t="str">
        <x:f t="shared" si="29"/>
        <x:v>→個票</x:v>
      </x:c>
      <x:c r="K461" s="15" t="str">
        <x:f t="shared" si="30"/>
        <x:v>.../../個票/法適用・申請/pdf/law_5188.pdf</x:v>
      </x:c>
      <x:c r="L461" s="16" t="s">
        <x:v>411</x:v>
      </x:c>
    </x:row>
    <x:row r="462" spans="1:12" ht="58.149999999999999" customHeight="1">
      <x:c r="A462" s="11" t="s">
        <x:v>786</x:v>
      </x:c>
      <x:c r="B462" s="12">
        <x:f>SUBTOTAL(3,A$1:A462)-1</x:f>
        <x:v>445</x:v>
      </x:c>
      <x:c r="C462" s="13" t="s">
        <x:v>2004</x:v>
      </x:c>
      <x:c r="D462" s="13" t="s">
        <x:v>809</x:v>
      </x:c>
      <x:c r="E462" s="13" t="s">
        <x:v>437</x:v>
      </x:c>
      <x:c r="F462" s="13" t="s">
        <x:v>426</x:v>
      </x:c>
      <x:c r="G462" s="11" t="s">
        <x:v>1099</x:v>
      </x:c>
      <x:c r="H462" s="14" t="s">
        <x:v>1099</x:v>
      </x:c>
      <x:c r="I462" s="3" t="s">
        <x:v>178</x:v>
      </x:c>
      <x:c r="J462" s="25" t="str">
        <x:f t="shared" si="29"/>
        <x:v>→個票</x:v>
      </x:c>
      <x:c r="K462" s="15" t="str">
        <x:f t="shared" si="30"/>
        <x:v>.../../個票/法適用・申請/pdf/law_5189.pdf</x:v>
      </x:c>
      <x:c r="L462" s="16" t="s">
        <x:v>411</x:v>
      </x:c>
    </x:row>
    <x:row r="463" spans="1:12" ht="25.899999999999999" customHeight="1">
      <x:c r="A463" s="11" t="s">
        <x:v>786</x:v>
      </x:c>
      <x:c r="B463" s="12">
        <x:f>SUBTOTAL(3,A$1:A463)-1</x:f>
        <x:v>446</x:v>
      </x:c>
      <x:c r="C463" s="13" t="s">
        <x:v>1097</x:v>
      </x:c>
      <x:c r="D463" s="13" t="s">
        <x:v>809</x:v>
      </x:c>
      <x:c r="E463" s="13" t="s">
        <x:v>1104</x:v>
      </x:c>
      <x:c r="F463" s="13" t="s">
        <x:v>426</x:v>
      </x:c>
      <x:c r="G463" s="11" t="s">
        <x:v>1091</x:v>
      </x:c>
      <x:c r="H463" s="14" t="s">
        <x:v>1091</x:v>
      </x:c>
      <x:c r="I463" s="3" t="s">
        <x:v>178</x:v>
      </x:c>
      <x:c r="J463" s="25" t="str">
        <x:f t="shared" si="29"/>
        <x:v>→個票</x:v>
      </x:c>
      <x:c r="K463" s="15" t="str">
        <x:f t="shared" si="30"/>
        <x:v>.../../個票/法適用・申請/pdf/law_5190.pdf</x:v>
      </x:c>
      <x:c r="L463" s="16" t="s">
        <x:v>411</x:v>
      </x:c>
    </x:row>
    <x:row r="464" spans="1:12" ht="25.899999999999999" customHeight="1">
      <x:c r="A464" s="11" t="s">
        <x:v>786</x:v>
      </x:c>
      <x:c r="B464" s="12">
        <x:f>SUBTOTAL(3,A$1:A464)-1</x:f>
        <x:v>447</x:v>
      </x:c>
      <x:c r="C464" s="13" t="s">
        <x:v>370</x:v>
      </x:c>
      <x:c r="D464" s="13" t="s">
        <x:v>809</x:v>
      </x:c>
      <x:c r="E464" s="13" t="s">
        <x:v>378</x:v>
      </x:c>
      <x:c r="F464" s="13" t="s">
        <x:v>426</x:v>
      </x:c>
      <x:c r="G464" s="11" t="s">
        <x:v>1092</x:v>
      </x:c>
      <x:c r="H464" s="14" t="s">
        <x:v>1092</x:v>
      </x:c>
      <x:c r="I464" s="3" t="s">
        <x:v>178</x:v>
      </x:c>
      <x:c r="J464" s="25" t="str">
        <x:f t="shared" si="29"/>
        <x:v>→個票</x:v>
      </x:c>
      <x:c r="K464" s="15" t="str">
        <x:f t="shared" si="30"/>
        <x:v>.../../個票/法適用・申請/pdf/law_5191.pdf</x:v>
      </x:c>
      <x:c r="L464" s="16" t="s">
        <x:v>411</x:v>
      </x:c>
    </x:row>
    <x:row r="465" spans="1:12" ht="25.899999999999999" customHeight="1">
      <x:c r="A465" s="11" t="s">
        <x:v>786</x:v>
      </x:c>
      <x:c r="B465" s="12">
        <x:f>SUBTOTAL(3,A$1:A465)-1</x:f>
        <x:v>448</x:v>
      </x:c>
      <x:c r="C465" s="13" t="s">
        <x:v>2001</x:v>
      </x:c>
      <x:c r="D465" s="13" t="s">
        <x:v>809</x:v>
      </x:c>
      <x:c r="E465" s="13" t="s">
        <x:v>952</x:v>
      </x:c>
      <x:c r="F465" s="13" t="s">
        <x:v>426</x:v>
      </x:c>
      <x:c r="G465" s="11" t="s">
        <x:v>365</x:v>
      </x:c>
      <x:c r="H465" s="14" t="s">
        <x:v>365</x:v>
      </x:c>
      <x:c r="I465" s="3" t="s">
        <x:v>178</x:v>
      </x:c>
      <x:c r="J465" s="25" t="str">
        <x:f t="shared" si="29"/>
        <x:v>→個票</x:v>
      </x:c>
      <x:c r="K465" s="15" t="str">
        <x:f t="shared" si="30"/>
        <x:v>.../../個票/法適用・申請/pdf/law_5192.pdf</x:v>
      </x:c>
      <x:c r="L465" s="16" t="s">
        <x:v>411</x:v>
      </x:c>
    </x:row>
    <x:row r="466" spans="1:12" ht="58.149999999999999" customHeight="1">
      <x:c r="A466" s="11" t="s">
        <x:v>786</x:v>
      </x:c>
      <x:c r="B466" s="12">
        <x:f>SUBTOTAL(3,A$1:A466)-1</x:f>
        <x:v>449</x:v>
      </x:c>
      <x:c r="C466" s="13" t="s">
        <x:v>1286</x:v>
      </x:c>
      <x:c r="D466" s="13" t="s">
        <x:v>809</x:v>
      </x:c>
      <x:c r="E466" s="13" t="s">
        <x:v>241</x:v>
      </x:c>
      <x:c r="F466" s="13" t="s">
        <x:v>426</x:v>
      </x:c>
      <x:c r="G466" s="11" t="s">
        <x:v>242</x:v>
      </x:c>
      <x:c r="H466" s="14" t="s">
        <x:v>242</x:v>
      </x:c>
      <x:c r="I466" s="3" t="s">
        <x:v>178</x:v>
      </x:c>
      <x:c r="J466" s="25" t="str">
        <x:f t="shared" si="29"/>
        <x:v>→個票</x:v>
      </x:c>
      <x:c r="K466" s="15" t="str">
        <x:f t="shared" si="30"/>
        <x:v>.../../個票/法適用・申請/pdf/law_5193.pdf</x:v>
      </x:c>
      <x:c r="L466" s="16" t="s">
        <x:v>411</x:v>
      </x:c>
    </x:row>
    <x:row r="467" spans="1:12" ht="47.450000000000003" customHeight="1">
      <x:c r="A467" s="11" t="s">
        <x:v>786</x:v>
      </x:c>
      <x:c r="B467" s="12">
        <x:f>SUBTOTAL(3,A$1:A467)-1</x:f>
        <x:v>450</x:v>
      </x:c>
      <x:c r="C467" s="13" t="s">
        <x:v>1999</x:v>
      </x:c>
      <x:c r="D467" s="13" t="s">
        <x:v>809</x:v>
      </x:c>
      <x:c r="E467" s="13" t="s">
        <x:v>392</x:v>
      </x:c>
      <x:c r="F467" s="13" t="s">
        <x:v>426</x:v>
      </x:c>
      <x:c r="G467" s="11" t="s">
        <x:v>239</x:v>
      </x:c>
      <x:c r="H467" s="14" t="s">
        <x:v>239</x:v>
      </x:c>
      <x:c r="I467" s="3" t="s">
        <x:v>178</x:v>
      </x:c>
      <x:c r="J467" s="25" t="str">
        <x:f t="shared" si="29"/>
        <x:v>→個票</x:v>
      </x:c>
      <x:c r="K467" s="15" t="str">
        <x:f t="shared" si="30"/>
        <x:v>.../../個票/法適用・申請/pdf/law_5194.pdf</x:v>
      </x:c>
      <x:c r="L467" s="16" t="s">
        <x:v>411</x:v>
      </x:c>
    </x:row>
    <x:row r="468" spans="1:12" ht="58.149999999999999" customHeight="1">
      <x:c r="A468" s="11" t="s">
        <x:v>786</x:v>
      </x:c>
      <x:c r="B468" s="12">
        <x:f>SUBTOTAL(3,A$1:A468)-1</x:f>
        <x:v>451</x:v>
      </x:c>
      <x:c r="C468" s="13" t="s">
        <x:v>1279</x:v>
      </x:c>
      <x:c r="D468" s="13" t="s">
        <x:v>809</x:v>
      </x:c>
      <x:c r="E468" s="13" t="s">
        <x:v>676</x:v>
      </x:c>
      <x:c r="F468" s="13" t="s">
        <x:v>426</x:v>
      </x:c>
      <x:c r="G468" s="11" t="s">
        <x:v>249</x:v>
      </x:c>
      <x:c r="H468" s="14" t="s">
        <x:v>249</x:v>
      </x:c>
      <x:c r="I468" s="3" t="s">
        <x:v>178</x:v>
      </x:c>
      <x:c r="J468" s="25" t="str">
        <x:f t="shared" si="29"/>
        <x:v>→個票</x:v>
      </x:c>
      <x:c r="K468" s="15" t="str">
        <x:f t="shared" si="30"/>
        <x:v>.../../個票/法適用・申請/pdf/law_5195.pdf</x:v>
      </x:c>
      <x:c r="L468" s="16" t="s">
        <x:v>411</x:v>
      </x:c>
    </x:row>
    <x:row r="469" spans="1:12" ht="47.450000000000003" customHeight="1">
      <x:c r="A469" s="11" t="s">
        <x:v>786</x:v>
      </x:c>
      <x:c r="B469" s="12">
        <x:f>SUBTOTAL(3,A$1:A469)-1</x:f>
        <x:v>452</x:v>
      </x:c>
      <x:c r="C469" s="13" t="s">
        <x:v>2006</x:v>
      </x:c>
      <x:c r="D469" s="13" t="s">
        <x:v>809</x:v>
      </x:c>
      <x:c r="E469" s="13" t="s">
        <x:v>2278</x:v>
      </x:c>
      <x:c r="F469" s="13" t="s">
        <x:v>426</x:v>
      </x:c>
      <x:c r="G469" s="11" t="s">
        <x:v>240</x:v>
      </x:c>
      <x:c r="H469" s="14" t="s">
        <x:v>240</x:v>
      </x:c>
      <x:c r="I469" s="3" t="s">
        <x:v>178</x:v>
      </x:c>
      <x:c r="J469" s="25" t="str">
        <x:f t="shared" si="29"/>
        <x:v>→個票</x:v>
      </x:c>
      <x:c r="K469" s="15" t="str">
        <x:f t="shared" si="30"/>
        <x:v>.../../個票/法適用・申請/pdf/law_5196.pdf</x:v>
      </x:c>
      <x:c r="L469" s="16" t="s">
        <x:v>411</x:v>
      </x:c>
    </x:row>
    <x:row r="470" spans="1:12" ht="25.899999999999999" customHeight="1">
      <x:c r="A470" s="11" t="s">
        <x:v>786</x:v>
      </x:c>
      <x:c r="B470" s="12">
        <x:f>SUBTOTAL(3,A$1:A470)-1</x:f>
        <x:v>453</x:v>
      </x:c>
      <x:c r="C470" s="13" t="s">
        <x:v>2281</x:v>
      </x:c>
      <x:c r="D470" s="13" t="s">
        <x:v>809</x:v>
      </x:c>
      <x:c r="E470" s="13" t="s">
        <x:v>372</x:v>
      </x:c>
      <x:c r="F470" s="13" t="s">
        <x:v>426</x:v>
      </x:c>
      <x:c r="G470" s="11" t="s">
        <x:v>236</x:v>
      </x:c>
      <x:c r="H470" s="14" t="s">
        <x:v>236</x:v>
      </x:c>
      <x:c r="I470" s="3" t="s">
        <x:v>178</x:v>
      </x:c>
      <x:c r="J470" s="25" t="str">
        <x:f t="shared" si="29"/>
        <x:v>→個票</x:v>
      </x:c>
      <x:c r="K470" s="15" t="str">
        <x:f t="shared" si="30"/>
        <x:v>.../../個票/法適用・申請/pdf/law_5197.pdf</x:v>
      </x:c>
      <x:c r="L470" s="16" t="s">
        <x:v>411</x:v>
      </x:c>
    </x:row>
    <x:row r="471" spans="1:12" ht="22.5" customHeight="1">
      <x:c r="A471" s="7"/>
      <x:c r="B471" s="8" t="str">
        <x:f>"◎"&amp;L472</x:f>
        <x:v>◎上下水道部 水道課</x:v>
      </x:c>
      <x:c r="C471" s="9"/>
      <x:c r="D471" s="9"/>
      <x:c r="E471" s="7"/>
      <x:c r="F471" s="7"/>
      <x:c r="G471" s="7"/>
      <x:c r="H471" s="7"/>
      <x:c r="I471" s="7"/>
      <x:c r="J471" s="7"/>
      <x:c r="K471" s="7"/>
      <x:c r="L471" s="10" t="str">
        <x:f>L472</x:f>
        <x:v>上下水道部 水道課</x:v>
      </x:c>
    </x:row>
    <x:row r="472" spans="1:12" ht="25.899999999999999" customHeight="1">
      <x:c r="A472" s="11" t="s">
        <x:v>790</x:v>
      </x:c>
      <x:c r="B472" s="12">
        <x:f>SUBTOTAL(3,A$1:A472)-1</x:f>
        <x:v>454</x:v>
      </x:c>
      <x:c r="C472" s="13" t="s">
        <x:v>1570</x:v>
      </x:c>
      <x:c r="D472" s="13" t="s">
        <x:v>196</x:v>
      </x:c>
      <x:c r="E472" s="13" t="s">
        <x:v>683</x:v>
      </x:c>
      <x:c r="F472" s="13" t="s">
        <x:v>178</x:v>
      </x:c>
      <x:c r="G472" s="11" t="s">
        <x:v>275</x:v>
      </x:c>
      <x:c r="H472" s="14" t="s">
        <x:v>275</x:v>
      </x:c>
      <x:c r="I472" s="3" t="s">
        <x:v>178</x:v>
      </x:c>
      <x:c r="J472" s="25" t="str">
        <x:f t="shared" ref="J472:J506" si="31">HYPERLINK(K472,"→個票")</x:f>
        <x:v>→個票</x:v>
      </x:c>
      <x:c r="K472" s="15" t="str">
        <x:f>".../../個票/法適用・申請/pdf/law_"&amp;H472&amp;".pdf"</x:f>
        <x:v>.../../個票/法適用・申請/pdf/law_1210.pdf</x:v>
      </x:c>
      <x:c r="L472" s="16" t="s">
        <x:v>412</x:v>
      </x:c>
    </x:row>
    <x:row r="473" spans="1:12" ht="25.899999999999999" customHeight="1">
      <x:c r="A473" s="11" t="s">
        <x:v>790</x:v>
      </x:c>
      <x:c r="B473" s="12">
        <x:f>SUBTOTAL(3,A$1:A473)-1</x:f>
        <x:v>455</x:v>
      </x:c>
      <x:c r="C473" s="13" t="s">
        <x:v>2274</x:v>
      </x:c>
      <x:c r="D473" s="13" t="s">
        <x:v>196</x:v>
      </x:c>
      <x:c r="E473" s="13" t="s">
        <x:v>2226</x:v>
      </x:c>
      <x:c r="F473" s="13" t="s">
        <x:v>178</x:v>
      </x:c>
      <x:c r="G473" s="11" t="s">
        <x:v>274</x:v>
      </x:c>
      <x:c r="H473" s="14" t="s">
        <x:v>274</x:v>
      </x:c>
      <x:c r="I473" s="3" t="s">
        <x:v>178</x:v>
      </x:c>
      <x:c r="J473" s="25" t="str">
        <x:f t="shared" si="31"/>
        <x:v>→個票</x:v>
      </x:c>
      <x:c r="K473" s="15" t="str">
        <x:f>".../../個票/法適用・申請/pdf/law_"&amp;H473&amp;".pdf"</x:f>
        <x:v>.../../個票/法適用・申請/pdf/law_1211.pdf</x:v>
      </x:c>
      <x:c r="L473" s="16" t="s">
        <x:v>412</x:v>
      </x:c>
    </x:row>
    <x:row r="474" spans="1:12" ht="22.5" customHeight="1">
      <x:c r="A474" s="7"/>
      <x:c r="B474" s="8" t="str">
        <x:f>"◎"&amp;L475</x:f>
        <x:v>◎上下水道部 下水道課</x:v>
      </x:c>
      <x:c r="C474" s="9"/>
      <x:c r="D474" s="9"/>
      <x:c r="E474" s="7"/>
      <x:c r="F474" s="7"/>
      <x:c r="G474" s="7"/>
      <x:c r="H474" s="7"/>
      <x:c r="I474" s="7"/>
      <x:c r="J474" s="7"/>
      <x:c r="K474" s="7"/>
      <x:c r="L474" s="10" t="str">
        <x:f>L475</x:f>
        <x:v>上下水道部 下水道課</x:v>
      </x:c>
    </x:row>
    <x:row r="475" spans="1:12" ht="25.899999999999999" customHeight="1">
      <x:c r="A475" s="11" t="s">
        <x:v>793</x:v>
      </x:c>
      <x:c r="B475" s="12">
        <x:f>SUBTOTAL(3,A$1:A475)-1</x:f>
        <x:v>456</x:v>
      </x:c>
      <x:c r="C475" s="13" t="s">
        <x:v>1273</x:v>
      </x:c>
      <x:c r="D475" s="13" t="s">
        <x:v>394</x:v>
      </x:c>
      <x:c r="E475" s="13" t="s">
        <x:v>2229</x:v>
      </x:c>
      <x:c r="F475" s="13" t="s">
        <x:v>178</x:v>
      </x:c>
      <x:c r="G475" s="11" t="s">
        <x:v>62</x:v>
      </x:c>
      <x:c r="H475" s="14" t="s">
        <x:v>619</x:v>
      </x:c>
      <x:c r="I475" s="3" t="s">
        <x:v>178</x:v>
      </x:c>
      <x:c r="J475" s="25" t="str">
        <x:f t="shared" ref="J475:J487" si="32">HYPERLINK(K475,"→個票")</x:f>
        <x:v>→個票</x:v>
      </x:c>
      <x:c r="K475" s="15" t="str">
        <x:f t="shared" ref="K475:K487" si="33">".../../個票/法適用・申請/pdf/law_"&amp;H475&amp;".pdf"</x:f>
        <x:v>.../../個票/法適用・申請/pdf/law_0037.pdf</x:v>
      </x:c>
      <x:c r="L475" s="16" t="s">
        <x:v>413</x:v>
      </x:c>
    </x:row>
    <x:row r="476" spans="1:12" ht="25.899999999999999" customHeight="1">
      <x:c r="A476" s="11" t="s">
        <x:v>793</x:v>
      </x:c>
      <x:c r="B476" s="12">
        <x:f>SUBTOTAL(3,A$1:A476)-1</x:f>
        <x:v>457</x:v>
      </x:c>
      <x:c r="C476" s="13" t="s">
        <x:v>2010</x:v>
      </x:c>
      <x:c r="D476" s="13" t="s">
        <x:v>394</x:v>
      </x:c>
      <x:c r="E476" s="13" t="s">
        <x:v>543</x:v>
      </x:c>
      <x:c r="F476" s="13" t="s">
        <x:v>178</x:v>
      </x:c>
      <x:c r="G476" s="11" t="s">
        <x:v>124</x:v>
      </x:c>
      <x:c r="H476" s="14" t="s">
        <x:v>464</x:v>
      </x:c>
      <x:c r="I476" s="3" t="s">
        <x:v>178</x:v>
      </x:c>
      <x:c r="J476" s="25" t="str">
        <x:f t="shared" si="32"/>
        <x:v>→個票</x:v>
      </x:c>
      <x:c r="K476" s="15" t="str">
        <x:f t="shared" si="33"/>
        <x:v>.../../個票/法適用・申請/pdf/law_0038.pdf</x:v>
      </x:c>
      <x:c r="L476" s="16" t="s">
        <x:v>413</x:v>
      </x:c>
    </x:row>
    <x:row r="477" spans="1:12" ht="25.899999999999999" customHeight="1">
      <x:c r="A477" s="11" t="s">
        <x:v>793</x:v>
      </x:c>
      <x:c r="B477" s="12">
        <x:f>SUBTOTAL(3,A$1:A477)-1</x:f>
        <x:v>458</x:v>
      </x:c>
      <x:c r="C477" s="13" t="s">
        <x:v>1290</x:v>
      </x:c>
      <x:c r="D477" s="13" t="s">
        <x:v>394</x:v>
      </x:c>
      <x:c r="E477" s="13" t="s">
        <x:v>433</x:v>
      </x:c>
      <x:c r="F477" s="13" t="s">
        <x:v>178</x:v>
      </x:c>
      <x:c r="G477" s="11" t="s">
        <x:v>4</x:v>
      </x:c>
      <x:c r="H477" s="14" t="s">
        <x:v>566</x:v>
      </x:c>
      <x:c r="I477" s="3" t="s">
        <x:v>178</x:v>
      </x:c>
      <x:c r="J477" s="25" t="str">
        <x:f t="shared" si="32"/>
        <x:v>→個票</x:v>
      </x:c>
      <x:c r="K477" s="15" t="str">
        <x:f t="shared" si="33"/>
        <x:v>.../../個票/法適用・申請/pdf/law_0039.pdf</x:v>
      </x:c>
      <x:c r="L477" s="16" t="s">
        <x:v>413</x:v>
      </x:c>
    </x:row>
    <x:row r="478" spans="1:12" ht="25.899999999999999" customHeight="1">
      <x:c r="A478" s="11" t="s">
        <x:v>793</x:v>
      </x:c>
      <x:c r="B478" s="12">
        <x:f>SUBTOTAL(3,A$1:A478)-1</x:f>
        <x:v>459</x:v>
      </x:c>
      <x:c r="C478" s="13" t="s">
        <x:v>2056</x:v>
      </x:c>
      <x:c r="D478" s="13" t="s">
        <x:v>394</x:v>
      </x:c>
      <x:c r="E478" s="13" t="s">
        <x:v>791</x:v>
      </x:c>
      <x:c r="F478" s="13" t="s">
        <x:v>426</x:v>
      </x:c>
      <x:c r="G478" s="11" t="s">
        <x:v>98</x:v>
      </x:c>
      <x:c r="H478" s="14" t="s">
        <x:v>669</x:v>
      </x:c>
      <x:c r="I478" s="3" t="s">
        <x:v>178</x:v>
      </x:c>
      <x:c r="J478" s="25" t="str">
        <x:f t="shared" si="32"/>
        <x:v>→個票</x:v>
      </x:c>
      <x:c r="K478" s="15" t="str">
        <x:f t="shared" si="33"/>
        <x:v>.../../個票/法適用・申請/pdf/law_0040.pdf</x:v>
      </x:c>
      <x:c r="L478" s="16" t="s">
        <x:v>413</x:v>
      </x:c>
    </x:row>
    <x:row r="479" spans="1:12" ht="25.899999999999999" customHeight="1">
      <x:c r="A479" s="11" t="s">
        <x:v>793</x:v>
      </x:c>
      <x:c r="B479" s="12">
        <x:f>SUBTOTAL(3,A$1:A479)-1</x:f>
        <x:v>460</x:v>
      </x:c>
      <x:c r="C479" s="13" t="s">
        <x:v>2052</x:v>
      </x:c>
      <x:c r="D479" s="13" t="s">
        <x:v>394</x:v>
      </x:c>
      <x:c r="E479" s="13" t="s">
        <x:v>794</x:v>
      </x:c>
      <x:c r="F479" s="13" t="s">
        <x:v>426</x:v>
      </x:c>
      <x:c r="G479" s="11" t="s">
        <x:v>3</x:v>
      </x:c>
      <x:c r="H479" s="14" t="s">
        <x:v>564</x:v>
      </x:c>
      <x:c r="I479" s="3" t="s">
        <x:v>178</x:v>
      </x:c>
      <x:c r="J479" s="25" t="str">
        <x:f t="shared" si="32"/>
        <x:v>→個票</x:v>
      </x:c>
      <x:c r="K479" s="15" t="str">
        <x:f t="shared" si="33"/>
        <x:v>.../../個票/法適用・申請/pdf/law_0041.pdf</x:v>
      </x:c>
      <x:c r="L479" s="16" t="s">
        <x:v>413</x:v>
      </x:c>
    </x:row>
    <x:row r="480" spans="1:12" ht="25.899999999999999" customHeight="1">
      <x:c r="A480" s="11" t="s">
        <x:v>793</x:v>
      </x:c>
      <x:c r="B480" s="12">
        <x:f>SUBTOTAL(3,A$1:A480)-1</x:f>
        <x:v>461</x:v>
      </x:c>
      <x:c r="C480" s="13" t="s">
        <x:v>1994</x:v>
      </x:c>
      <x:c r="D480" s="13" t="s">
        <x:v>394</x:v>
      </x:c>
      <x:c r="E480" s="13" t="s">
        <x:v>432</x:v>
      </x:c>
      <x:c r="F480" s="13" t="s">
        <x:v>178</x:v>
      </x:c>
      <x:c r="G480" s="11" t="s">
        <x:v>2</x:v>
      </x:c>
      <x:c r="H480" s="14" t="s">
        <x:v>565</x:v>
      </x:c>
      <x:c r="I480" s="3" t="s">
        <x:v>178</x:v>
      </x:c>
      <x:c r="J480" s="25" t="str">
        <x:f t="shared" si="32"/>
        <x:v>→個票</x:v>
      </x:c>
      <x:c r="K480" s="15" t="str">
        <x:f t="shared" si="33"/>
        <x:v>.../../個票/法適用・申請/pdf/law_0042.pdf</x:v>
      </x:c>
      <x:c r="L480" s="16" t="s">
        <x:v>413</x:v>
      </x:c>
    </x:row>
    <x:row r="481" spans="1:12" ht="25.899999999999999" customHeight="1">
      <x:c r="A481" s="11" t="s">
        <x:v>793</x:v>
      </x:c>
      <x:c r="B481" s="12">
        <x:f>SUBTOTAL(3,A$1:A481)-1</x:f>
        <x:v>462</x:v>
      </x:c>
      <x:c r="C481" s="13" t="s">
        <x:v>2009</x:v>
      </x:c>
      <x:c r="D481" s="13" t="s">
        <x:v>394</x:v>
      </x:c>
      <x:c r="E481" s="13" t="s">
        <x:v>435</x:v>
      </x:c>
      <x:c r="F481" s="13" t="s">
        <x:v>178</x:v>
      </x:c>
      <x:c r="G481" s="11" t="s">
        <x:v>99</x:v>
      </x:c>
      <x:c r="H481" s="14" t="s">
        <x:v>670</x:v>
      </x:c>
      <x:c r="I481" s="3" t="s">
        <x:v>178</x:v>
      </x:c>
      <x:c r="J481" s="25" t="str">
        <x:f t="shared" si="32"/>
        <x:v>→個票</x:v>
      </x:c>
      <x:c r="K481" s="15" t="str">
        <x:f t="shared" si="33"/>
        <x:v>.../../個票/法適用・申請/pdf/law_0043.pdf</x:v>
      </x:c>
      <x:c r="L481" s="16" t="s">
        <x:v>413</x:v>
      </x:c>
    </x:row>
    <x:row r="482" spans="1:12" ht="25.899999999999999" customHeight="1">
      <x:c r="A482" s="11" t="s">
        <x:v>792</x:v>
      </x:c>
      <x:c r="B482" s="12">
        <x:f>SUBTOTAL(3,A$1:A482)-1</x:f>
        <x:v>463</x:v>
      </x:c>
      <x:c r="C482" s="13" t="s">
        <x:v>2237</x:v>
      </x:c>
      <x:c r="D482" s="13" t="s">
        <x:v>395</x:v>
      </x:c>
      <x:c r="E482" s="13" t="s">
        <x:v>252</x:v>
      </x:c>
      <x:c r="F482" s="13" t="s">
        <x:v>178</x:v>
      </x:c>
      <x:c r="G482" s="11" t="s">
        <x:v>112</x:v>
      </x:c>
      <x:c r="H482" s="14" t="s">
        <x:v>686</x:v>
      </x:c>
      <x:c r="I482" s="3" t="s">
        <x:v>178</x:v>
      </x:c>
      <x:c r="J482" s="25" t="str">
        <x:f t="shared" si="32"/>
        <x:v>→個票</x:v>
      </x:c>
      <x:c r="K482" s="15" t="str">
        <x:f t="shared" si="33"/>
        <x:v>.../../個票/法適用・申請/pdf/law_0181.pdf</x:v>
      </x:c>
      <x:c r="L482" s="16" t="s">
        <x:v>413</x:v>
      </x:c>
    </x:row>
    <x:row r="483" spans="1:12" ht="25.899999999999999" customHeight="1">
      <x:c r="A483" s="11" t="s">
        <x:v>781</x:v>
      </x:c>
      <x:c r="B483" s="12">
        <x:f>SUBTOTAL(3,A$1:A483)-1</x:f>
        <x:v>464</x:v>
      </x:c>
      <x:c r="C483" s="13" t="s">
        <x:v>2277</x:v>
      </x:c>
      <x:c r="D483" s="13" t="s">
        <x:v>767</x:v>
      </x:c>
      <x:c r="E483" s="13" t="s">
        <x:v>1991</x:v>
      </x:c>
      <x:c r="F483" s="13" t="s">
        <x:v>426</x:v>
      </x:c>
      <x:c r="G483" s="11" t="s">
        <x:v>258</x:v>
      </x:c>
      <x:c r="H483" s="14" t="s">
        <x:v>258</x:v>
      </x:c>
      <x:c r="I483" s="3" t="s">
        <x:v>178</x:v>
      </x:c>
      <x:c r="J483" s="25" t="str">
        <x:f t="shared" si="32"/>
        <x:v>→個票</x:v>
      </x:c>
      <x:c r="K483" s="15" t="str">
        <x:f t="shared" si="33"/>
        <x:v>.../../個票/法適用・申請/pdf/law_1645.pdf</x:v>
      </x:c>
      <x:c r="L483" s="16" t="s">
        <x:v>413</x:v>
      </x:c>
    </x:row>
    <x:row r="484" spans="1:12" ht="25.899999999999999" customHeight="1">
      <x:c r="A484" s="11" t="s">
        <x:v>792</x:v>
      </x:c>
      <x:c r="B484" s="12">
        <x:f>SUBTOTAL(3,A$1:A484)-1</x:f>
        <x:v>465</x:v>
      </x:c>
      <x:c r="C484" s="13" t="s">
        <x:v>2256</x:v>
      </x:c>
      <x:c r="D484" s="13" t="s">
        <x:v>395</x:v>
      </x:c>
      <x:c r="E484" s="13" t="s">
        <x:v>2248</x:v>
      </x:c>
      <x:c r="F484" s="13" t="s">
        <x:v>178</x:v>
      </x:c>
      <x:c r="G484" s="11" t="s">
        <x:v>264</x:v>
      </x:c>
      <x:c r="H484" s="14" t="s">
        <x:v>264</x:v>
      </x:c>
      <x:c r="I484" s="3" t="s">
        <x:v>178</x:v>
      </x:c>
      <x:c r="J484" s="25" t="str">
        <x:f t="shared" si="32"/>
        <x:v>→個票</x:v>
      </x:c>
      <x:c r="K484" s="15" t="str">
        <x:f t="shared" si="33"/>
        <x:v>.../../個票/法適用・申請/pdf/law_1862.pdf</x:v>
      </x:c>
      <x:c r="L484" s="16" t="s">
        <x:v>413</x:v>
      </x:c>
    </x:row>
    <x:row r="485" spans="1:12" ht="25.899999999999999" customHeight="1">
      <x:c r="A485" s="11" t="s">
        <x:v>793</x:v>
      </x:c>
      <x:c r="B485" s="12">
        <x:f>SUBTOTAL(3,A$1:A485)-1</x:f>
        <x:v>466</x:v>
      </x:c>
      <x:c r="C485" s="13" t="s">
        <x:v>1990</x:v>
      </x:c>
      <x:c r="D485" s="13" t="s">
        <x:v>394</x:v>
      </x:c>
      <x:c r="E485" s="13" t="s">
        <x:v>2231</x:v>
      </x:c>
      <x:c r="F485" s="13" t="s">
        <x:v>178</x:v>
      </x:c>
      <x:c r="G485" s="11" t="s">
        <x:v>269</x:v>
      </x:c>
      <x:c r="H485" s="14" t="s">
        <x:v>269</x:v>
      </x:c>
      <x:c r="I485" s="3" t="s">
        <x:v>178</x:v>
      </x:c>
      <x:c r="J485" s="25" t="str">
        <x:f t="shared" si="32"/>
        <x:v>→個票</x:v>
      </x:c>
      <x:c r="K485" s="15" t="str">
        <x:f t="shared" si="33"/>
        <x:v>.../../個票/法適用・申請/pdf/law_1892.pdf</x:v>
      </x:c>
      <x:c r="L485" s="16" t="s">
        <x:v>413</x:v>
      </x:c>
    </x:row>
    <x:row r="486" spans="1:12" ht="25.899999999999999" customHeight="1">
      <x:c r="A486" s="11" t="s">
        <x:v>793</x:v>
      </x:c>
      <x:c r="B486" s="12">
        <x:f>SUBTOTAL(3,A$1:A486)-1</x:f>
        <x:v>467</x:v>
      </x:c>
      <x:c r="C486" s="13" t="s">
        <x:v>1277</x:v>
      </x:c>
      <x:c r="D486" s="13" t="s">
        <x:v>394</x:v>
      </x:c>
      <x:c r="E486" s="13" t="s">
        <x:v>2228</x:v>
      </x:c>
      <x:c r="F486" s="13" t="s">
        <x:v>178</x:v>
      </x:c>
      <x:c r="G486" s="11" t="s">
        <x:v>259</x:v>
      </x:c>
      <x:c r="H486" s="14" t="s">
        <x:v>259</x:v>
      </x:c>
      <x:c r="I486" s="3" t="s">
        <x:v>178</x:v>
      </x:c>
      <x:c r="J486" s="25" t="str">
        <x:f t="shared" si="32"/>
        <x:v>→個票</x:v>
      </x:c>
      <x:c r="K486" s="15" t="str">
        <x:f t="shared" si="33"/>
        <x:v>.../../個票/法適用・申請/pdf/law_1893.pdf</x:v>
      </x:c>
      <x:c r="L486" s="16" t="s">
        <x:v>413</x:v>
      </x:c>
    </x:row>
    <x:row r="487" spans="1:12" ht="25.899999999999999" customHeight="1">
      <x:c r="A487" s="11" t="s">
        <x:v>793</x:v>
      </x:c>
      <x:c r="B487" s="12">
        <x:f>SUBTOTAL(3,A$1:A487)-1</x:f>
        <x:v>468</x:v>
      </x:c>
      <x:c r="C487" s="13" t="s">
        <x:v>1159</x:v>
      </x:c>
      <x:c r="D487" s="13" t="s">
        <x:v>394</x:v>
      </x:c>
      <x:c r="E487" s="13" t="s">
        <x:v>281</x:v>
      </x:c>
      <x:c r="F487" s="13" t="s">
        <x:v>178</x:v>
      </x:c>
      <x:c r="G487" s="11" t="s">
        <x:v>257</x:v>
      </x:c>
      <x:c r="H487" s="14" t="s">
        <x:v>257</x:v>
      </x:c>
      <x:c r="I487" s="3" t="s">
        <x:v>178</x:v>
      </x:c>
      <x:c r="J487" s="25" t="str">
        <x:f t="shared" si="32"/>
        <x:v>→個票</x:v>
      </x:c>
      <x:c r="K487" s="15" t="str">
        <x:f t="shared" si="33"/>
        <x:v>.../../個票/法適用・申請/pdf/law_1894.pdf</x:v>
      </x:c>
      <x:c r="L487" s="16" t="s">
        <x:v>413</x:v>
      </x:c>
    </x:row>
    <x:row r="488" spans="1:12" ht="22.5" customHeight="1">
      <x:c r="A488" s="7"/>
      <x:c r="B488" s="8" t="str">
        <x:f>"◎"&amp;L489</x:f>
        <x:v>◎教育委員会事務局 教育総務課</x:v>
      </x:c>
      <x:c r="C488" s="9"/>
      <x:c r="D488" s="9"/>
      <x:c r="E488" s="7"/>
      <x:c r="F488" s="7"/>
      <x:c r="G488" s="7"/>
      <x:c r="H488" s="7"/>
      <x:c r="I488" s="7"/>
      <x:c r="J488" s="7"/>
      <x:c r="K488" s="7"/>
      <x:c r="L488" s="10" t="str">
        <x:f>L489</x:f>
        <x:v>教育委員会事務局 教育総務課</x:v>
      </x:c>
    </x:row>
    <x:row r="489" spans="1:12" ht="25.899999999999999" customHeight="1">
      <x:c r="A489" s="11" t="s">
        <x:v>2251</x:v>
      </x:c>
      <x:c r="B489" s="12">
        <x:f>SUBTOTAL(3,A$1:A489)-1</x:f>
        <x:v>469</x:v>
      </x:c>
      <x:c r="C489" s="13" t="s">
        <x:v>2243</x:v>
      </x:c>
      <x:c r="D489" s="13" t="s">
        <x:v>2247</x:v>
      </x:c>
      <x:c r="E489" s="13" t="s">
        <x:v>15</x:v>
      </x:c>
      <x:c r="F489" s="13" t="s">
        <x:v>178</x:v>
      </x:c>
      <x:c r="G489" s="11" t="s">
        <x:v>130</x:v>
      </x:c>
      <x:c r="H489" s="14" t="s">
        <x:v>477</x:v>
      </x:c>
      <x:c r="I489" s="3" t="s">
        <x:v>178</x:v>
      </x:c>
      <x:c r="J489" s="25" t="str">
        <x:f>HYPERLINK(K489,"→個票")</x:f>
        <x:v>→個票</x:v>
      </x:c>
      <x:c r="K489" s="15" t="str">
        <x:f>".../../個票/法適用・申請/pdf/law_"&amp;H489&amp;".pdf"</x:f>
        <x:v>.../../個票/法適用・申請/pdf/law_0024.pdf</x:v>
      </x:c>
      <x:c r="L489" s="16" t="s">
        <x:v>449</x:v>
      </x:c>
    </x:row>
    <x:row r="490" spans="1:12" ht="25.899999999999999" customHeight="1">
      <x:c r="A490" s="11" t="s">
        <x:v>2251</x:v>
      </x:c>
      <x:c r="B490" s="12">
        <x:f>SUBTOTAL(3,A$1:A490)-1</x:f>
        <x:v>470</x:v>
      </x:c>
      <x:c r="C490" s="13" t="s">
        <x:v>261</x:v>
      </x:c>
      <x:c r="D490" s="13" t="s">
        <x:v>2247</x:v>
      </x:c>
      <x:c r="E490" s="13" t="s">
        <x:v>22</x:v>
      </x:c>
      <x:c r="F490" s="13" t="s">
        <x:v>178</x:v>
      </x:c>
      <x:c r="G490" s="11" t="s">
        <x:v>152</x:v>
      </x:c>
      <x:c r="H490" s="14" t="s">
        <x:v>473</x:v>
      </x:c>
      <x:c r="I490" s="3" t="s">
        <x:v>178</x:v>
      </x:c>
      <x:c r="J490" s="25" t="str">
        <x:f>HYPERLINK(K490,"→個票")</x:f>
        <x:v>→個票</x:v>
      </x:c>
      <x:c r="K490" s="15" t="str">
        <x:f>".../../個票/法適用・申請/pdf/law_"&amp;H490&amp;".pdf"</x:f>
        <x:v>.../../個票/法適用・申請/pdf/law_0025.pdf</x:v>
      </x:c>
      <x:c r="L490" s="16" t="s">
        <x:v>449</x:v>
      </x:c>
    </x:row>
    <x:row r="491" spans="1:12" ht="25.899999999999999" customHeight="1">
      <x:c r="A491" s="11" t="s">
        <x:v>2240</x:v>
      </x:c>
      <x:c r="B491" s="12">
        <x:f>SUBTOTAL(3,A$1:A491)-1</x:f>
        <x:v>471</x:v>
      </x:c>
      <x:c r="C491" s="13" t="s">
        <x:v>2014</x:v>
      </x:c>
      <x:c r="D491" s="13" t="s">
        <x:v>254</x:v>
      </x:c>
      <x:c r="E491" s="13" t="s">
        <x:v>531</x:v>
      </x:c>
      <x:c r="F491" s="13" t="s">
        <x:v>178</x:v>
      </x:c>
      <x:c r="G491" s="11" t="s">
        <x:v>278</x:v>
      </x:c>
      <x:c r="H491" s="14" t="s">
        <x:v>278</x:v>
      </x:c>
      <x:c r="I491" s="3" t="s">
        <x:v>178</x:v>
      </x:c>
      <x:c r="J491" s="25" t="str">
        <x:f>HYPERLINK(K491,"→個票")</x:f>
        <x:v>→個票</x:v>
      </x:c>
      <x:c r="K491" s="15" t="str">
        <x:f>".../../個票/法適用・申請/pdf/law_"&amp;H491&amp;".pdf"</x:f>
        <x:v>.../../個票/法適用・申請/pdf/law_1131.pdf</x:v>
      </x:c>
      <x:c r="L491" s="16" t="s">
        <x:v>449</x:v>
      </x:c>
    </x:row>
    <x:row r="492" spans="1:12" ht="22.5" customHeight="1">
      <x:c r="A492" s="7"/>
      <x:c r="B492" s="8" t="str">
        <x:f>"◎"&amp;L493</x:f>
        <x:v>◎教育委員会事務局 スポーツ・生涯学習課</x:v>
      </x:c>
      <x:c r="C492" s="9"/>
      <x:c r="D492" s="9"/>
      <x:c r="E492" s="7"/>
      <x:c r="F492" s="7"/>
      <x:c r="G492" s="7"/>
      <x:c r="H492" s="7"/>
      <x:c r="I492" s="7"/>
      <x:c r="J492" s="7"/>
      <x:c r="K492" s="7"/>
      <x:c r="L492" s="10" t="str">
        <x:f>L493</x:f>
        <x:v>教育委員会事務局 スポーツ・生涯学習課</x:v>
      </x:c>
    </x:row>
    <x:row r="493" spans="1:12" ht="25.899999999999999" customHeight="1">
      <x:c r="A493" s="11" t="s">
        <x:v>795</x:v>
      </x:c>
      <x:c r="B493" s="12">
        <x:f>SUBTOTAL(3,A$1:A493)-1</x:f>
        <x:v>472</x:v>
      </x:c>
      <x:c r="C493" s="13" t="s">
        <x:v>2236</x:v>
      </x:c>
      <x:c r="D493" s="13" t="s">
        <x:v>393</x:v>
      </x:c>
      <x:c r="E493" s="13" t="s">
        <x:v>952</x:v>
      </x:c>
      <x:c r="F493" s="13" t="s">
        <x:v>178</x:v>
      </x:c>
      <x:c r="G493" s="11" t="s">
        <x:v>17</x:v>
      </x:c>
      <x:c r="H493" s="14" t="s">
        <x:v>579</x:v>
      </x:c>
      <x:c r="I493" s="3" t="s">
        <x:v>178</x:v>
      </x:c>
      <x:c r="J493" s="25" t="str">
        <x:f>HYPERLINK(K493,"→個票")</x:f>
        <x:v>→個票</x:v>
      </x:c>
      <x:c r="K493" s="15" t="str">
        <x:f>".../../個票/法適用・申請/pdf/law_"&amp;H493&amp;".pdf"</x:f>
        <x:v>.../../個票/法適用・申請/pdf/law_0174.pdf</x:v>
      </x:c>
      <x:c r="L493" s="16" t="s">
        <x:v>401</x:v>
      </x:c>
    </x:row>
    <x:row r="494" spans="1:12" ht="25.899999999999999" customHeight="1">
      <x:c r="A494" s="11" t="s">
        <x:v>796</x:v>
      </x:c>
      <x:c r="B494" s="12">
        <x:f>SUBTOTAL(3,A$1:A494)-1</x:f>
        <x:v>473</x:v>
      </x:c>
      <x:c r="C494" s="13" t="s">
        <x:v>1998</x:v>
      </x:c>
      <x:c r="D494" s="13" t="s">
        <x:v>396</x:v>
      </x:c>
      <x:c r="E494" s="13" t="s">
        <x:v>2254</x:v>
      </x:c>
      <x:c r="F494" s="13" t="s">
        <x:v>426</x:v>
      </x:c>
      <x:c r="G494" s="11" t="s">
        <x:v>289</x:v>
      </x:c>
      <x:c r="H494" s="14" t="s">
        <x:v>289</x:v>
      </x:c>
      <x:c r="I494" s="3" t="s">
        <x:v>178</x:v>
      </x:c>
      <x:c r="J494" s="25" t="str">
        <x:f>HYPERLINK(K494,"→個票")</x:f>
        <x:v>→個票</x:v>
      </x:c>
      <x:c r="K494" s="15" t="str">
        <x:f>".../../個票/法適用・申請/pdf/law_"&amp;H494&amp;".pdf"</x:f>
        <x:v>.../../個票/法適用・申請/pdf/law_1859.pdf</x:v>
      </x:c>
      <x:c r="L494" s="16" t="s">
        <x:v>401</x:v>
      </x:c>
    </x:row>
    <x:row r="495" spans="1:12" ht="25.899999999999999" customHeight="1">
      <x:c r="A495" s="11" t="s">
        <x:v>796</x:v>
      </x:c>
      <x:c r="B495" s="12">
        <x:f>SUBTOTAL(3,A$1:A495)-1</x:f>
        <x:v>474</x:v>
      </x:c>
      <x:c r="C495" s="13" t="s">
        <x:v>2049</x:v>
      </x:c>
      <x:c r="D495" s="13" t="s">
        <x:v>396</x:v>
      </x:c>
      <x:c r="E495" s="13" t="s">
        <x:v>2244</x:v>
      </x:c>
      <x:c r="F495" s="13" t="s">
        <x:v>178</x:v>
      </x:c>
      <x:c r="G495" s="11" t="s">
        <x:v>268</x:v>
      </x:c>
      <x:c r="H495" s="14" t="s">
        <x:v>268</x:v>
      </x:c>
      <x:c r="I495" s="3" t="s">
        <x:v>178</x:v>
      </x:c>
      <x:c r="J495" s="25" t="str">
        <x:f>HYPERLINK(K495,"→個票")</x:f>
        <x:v>→個票</x:v>
      </x:c>
      <x:c r="K495" s="15" t="str">
        <x:f>".../../個票/法適用・申請/pdf/law_"&amp;H495&amp;".pdf"</x:f>
        <x:v>.../../個票/法適用・申請/pdf/law_1925.pdf</x:v>
      </x:c>
      <x:c r="L495" s="16" t="s">
        <x:v>401</x:v>
      </x:c>
    </x:row>
    <x:row r="496" spans="1:12" ht="22.5" customHeight="1">
      <x:c r="A496" s="7"/>
      <x:c r="B496" s="8" t="str">
        <x:f>"◎"&amp;L497</x:f>
        <x:v>◎選挙管理委員会事務局</x:v>
      </x:c>
      <x:c r="C496" s="9"/>
      <x:c r="D496" s="9"/>
      <x:c r="E496" s="7"/>
      <x:c r="F496" s="7"/>
      <x:c r="G496" s="7"/>
      <x:c r="H496" s="7"/>
      <x:c r="I496" s="7"/>
      <x:c r="J496" s="7"/>
      <x:c r="K496" s="7"/>
      <x:c r="L496" s="10" t="str">
        <x:f>L497</x:f>
        <x:v>選挙管理委員会事務局</x:v>
      </x:c>
    </x:row>
    <x:row r="497" spans="1:12" ht="25.899999999999999" customHeight="1">
      <x:c r="A497" s="11" t="s">
        <x:v>1181</x:v>
      </x:c>
      <x:c r="B497" s="12">
        <x:f>SUBTOTAL(3,A$1:A497)-1</x:f>
        <x:v>475</x:v>
      </x:c>
      <x:c r="C497" s="13" t="s">
        <x:v>1807</x:v>
      </x:c>
      <x:c r="D497" s="13" t="s">
        <x:v>1171</x:v>
      </x:c>
      <x:c r="E497" s="13" t="s">
        <x:v>298</x:v>
      </x:c>
      <x:c r="F497" s="13" t="s">
        <x:v>178</x:v>
      </x:c>
      <x:c r="G497" s="11" t="s">
        <x:v>118</x:v>
      </x:c>
      <x:c r="H497" s="14" t="s">
        <x:v>463</x:v>
      </x:c>
      <x:c r="I497" s="3" t="s">
        <x:v>178</x:v>
      </x:c>
      <x:c r="J497" s="25" t="str">
        <x:f t="shared" ref="J497:J504" si="34">HYPERLINK(K497,"→個票")</x:f>
        <x:v>→個票</x:v>
      </x:c>
      <x:c r="K497" s="15" t="str">
        <x:f t="shared" ref="K497:K504" si="35">".../../個票/法適用・申請/pdf/law_"&amp;H497&amp;".pdf"</x:f>
        <x:v>.../../個票/法適用・申請/pdf/law_0252.pdf</x:v>
      </x:c>
      <x:c r="L497" s="16" t="s">
        <x:v>2253</x:v>
      </x:c>
    </x:row>
    <x:row r="498" spans="1:12" ht="25.899999999999999" customHeight="1">
      <x:c r="A498" s="11" t="s">
        <x:v>1181</x:v>
      </x:c>
      <x:c r="B498" s="12">
        <x:f>SUBTOTAL(3,A$1:A498)-1</x:f>
        <x:v>476</x:v>
      </x:c>
      <x:c r="C498" s="13" t="s">
        <x:v>1992</x:v>
      </x:c>
      <x:c r="D498" s="13" t="s">
        <x:v>1171</x:v>
      </x:c>
      <x:c r="E498" s="13" t="s">
        <x:v>2252</x:v>
      </x:c>
      <x:c r="F498" s="13" t="s">
        <x:v>178</x:v>
      </x:c>
      <x:c r="G498" s="11" t="s">
        <x:v>54</x:v>
      </x:c>
      <x:c r="H498" s="14" t="s">
        <x:v>596</x:v>
      </x:c>
      <x:c r="I498" s="3" t="s">
        <x:v>178</x:v>
      </x:c>
      <x:c r="J498" s="25" t="str">
        <x:f t="shared" si="34"/>
        <x:v>→個票</x:v>
      </x:c>
      <x:c r="K498" s="15" t="str">
        <x:f t="shared" si="35"/>
        <x:v>.../../個票/法適用・申請/pdf/law_0253.pdf</x:v>
      </x:c>
      <x:c r="L498" s="16" t="s">
        <x:v>2253</x:v>
      </x:c>
    </x:row>
    <x:row r="499" spans="1:12" ht="25.899999999999999" customHeight="1">
      <x:c r="A499" s="11" t="s">
        <x:v>1181</x:v>
      </x:c>
      <x:c r="B499" s="12">
        <x:f>SUBTOTAL(3,A$1:A499)-1</x:f>
        <x:v>477</x:v>
      </x:c>
      <x:c r="C499" s="13" t="s">
        <x:v>1533</x:v>
      </x:c>
      <x:c r="D499" s="13" t="s">
        <x:v>1171</x:v>
      </x:c>
      <x:c r="E499" s="13" t="s">
        <x:v>295</x:v>
      </x:c>
      <x:c r="F499" s="13" t="s">
        <x:v>178</x:v>
      </x:c>
      <x:c r="G499" s="11" t="s">
        <x:v>129</x:v>
      </x:c>
      <x:c r="H499" s="14" t="s">
        <x:v>472</x:v>
      </x:c>
      <x:c r="I499" s="3" t="s">
        <x:v>178</x:v>
      </x:c>
      <x:c r="J499" s="25" t="str">
        <x:f t="shared" si="34"/>
        <x:v>→個票</x:v>
      </x:c>
      <x:c r="K499" s="15" t="str">
        <x:f t="shared" si="35"/>
        <x:v>.../../個票/法適用・申請/pdf/law_0254.pdf</x:v>
      </x:c>
      <x:c r="L499" s="16" t="s">
        <x:v>2253</x:v>
      </x:c>
    </x:row>
    <x:row r="500" spans="1:12" ht="25.899999999999999" customHeight="1">
      <x:c r="A500" s="11" t="s">
        <x:v>1181</x:v>
      </x:c>
      <x:c r="B500" s="12">
        <x:f>SUBTOTAL(3,A$1:A500)-1</x:f>
        <x:v>478</x:v>
      </x:c>
      <x:c r="C500" s="13" t="s">
        <x:v>2275</x:v>
      </x:c>
      <x:c r="D500" s="13" t="s">
        <x:v>1171</x:v>
      </x:c>
      <x:c r="E500" s="13" t="s">
        <x:v>286</x:v>
      </x:c>
      <x:c r="F500" s="13" t="s">
        <x:v>178</x:v>
      </x:c>
      <x:c r="G500" s="11" t="s">
        <x:v>40</x:v>
      </x:c>
      <x:c r="H500" s="14" t="s">
        <x:v>599</x:v>
      </x:c>
      <x:c r="I500" s="3" t="s">
        <x:v>178</x:v>
      </x:c>
      <x:c r="J500" s="25" t="str">
        <x:f t="shared" si="34"/>
        <x:v>→個票</x:v>
      </x:c>
      <x:c r="K500" s="15" t="str">
        <x:f t="shared" si="35"/>
        <x:v>.../../個票/法適用・申請/pdf/law_0255.pdf</x:v>
      </x:c>
      <x:c r="L500" s="16" t="s">
        <x:v>2253</x:v>
      </x:c>
    </x:row>
    <x:row r="501" spans="1:12" ht="25.899999999999999" customHeight="1">
      <x:c r="A501" s="11" t="s">
        <x:v>1181</x:v>
      </x:c>
      <x:c r="B501" s="12">
        <x:f>SUBTOTAL(3,A$1:A501)-1</x:f>
        <x:v>479</x:v>
      </x:c>
      <x:c r="C501" s="13" t="s">
        <x:v>1819</x:v>
      </x:c>
      <x:c r="D501" s="13" t="s">
        <x:v>1171</x:v>
      </x:c>
      <x:c r="E501" s="13" t="s">
        <x:v>290</x:v>
      </x:c>
      <x:c r="F501" s="13" t="s">
        <x:v>178</x:v>
      </x:c>
      <x:c r="G501" s="11" t="s">
        <x:v>51</x:v>
      </x:c>
      <x:c r="H501" s="14" t="s">
        <x:v>597</x:v>
      </x:c>
      <x:c r="I501" s="3" t="s">
        <x:v>178</x:v>
      </x:c>
      <x:c r="J501" s="25" t="str">
        <x:f t="shared" si="34"/>
        <x:v>→個票</x:v>
      </x:c>
      <x:c r="K501" s="15" t="str">
        <x:f t="shared" si="35"/>
        <x:v>.../../個票/法適用・申請/pdf/law_0256.pdf</x:v>
      </x:c>
      <x:c r="L501" s="16" t="s">
        <x:v>2253</x:v>
      </x:c>
    </x:row>
    <x:row r="502" spans="1:12" ht="25.899999999999999" customHeight="1">
      <x:c r="A502" s="11" t="s">
        <x:v>1181</x:v>
      </x:c>
      <x:c r="B502" s="12">
        <x:f>SUBTOTAL(3,A$1:A502)-1</x:f>
        <x:v>480</x:v>
      </x:c>
      <x:c r="C502" s="13" t="s">
        <x:v>2275</x:v>
      </x:c>
      <x:c r="D502" s="13" t="s">
        <x:v>1171</x:v>
      </x:c>
      <x:c r="E502" s="13" t="s">
        <x:v>299</x:v>
      </x:c>
      <x:c r="F502" s="13" t="s">
        <x:v>178</x:v>
      </x:c>
      <x:c r="G502" s="11" t="s">
        <x:v>132</x:v>
      </x:c>
      <x:c r="H502" s="14" t="s">
        <x:v>475</x:v>
      </x:c>
      <x:c r="I502" s="3" t="s">
        <x:v>178</x:v>
      </x:c>
      <x:c r="J502" s="25" t="str">
        <x:f t="shared" si="34"/>
        <x:v>→個票</x:v>
      </x:c>
      <x:c r="K502" s="15" t="str">
        <x:f t="shared" si="35"/>
        <x:v>.../../個票/法適用・申請/pdf/law_0257.pdf</x:v>
      </x:c>
      <x:c r="L502" s="16" t="s">
        <x:v>2253</x:v>
      </x:c>
    </x:row>
    <x:row r="503" spans="1:12" ht="25.899999999999999" customHeight="1">
      <x:c r="A503" s="11" t="s">
        <x:v>1181</x:v>
      </x:c>
      <x:c r="B503" s="12">
        <x:f>SUBTOTAL(3,A$1:A503)-1</x:f>
        <x:v>481</x:v>
      </x:c>
      <x:c r="C503" s="13" t="s">
        <x:v>1554</x:v>
      </x:c>
      <x:c r="D503" s="13" t="s">
        <x:v>1171</x:v>
      </x:c>
      <x:c r="E503" s="13" t="s">
        <x:v>300</x:v>
      </x:c>
      <x:c r="F503" s="13" t="s">
        <x:v>178</x:v>
      </x:c>
      <x:c r="G503" s="11" t="s">
        <x:v>47</x:v>
      </x:c>
      <x:c r="H503" s="14" t="s">
        <x:v>591</x:v>
      </x:c>
      <x:c r="I503" s="3" t="s">
        <x:v>178</x:v>
      </x:c>
      <x:c r="J503" s="25" t="str">
        <x:f t="shared" si="34"/>
        <x:v>→個票</x:v>
      </x:c>
      <x:c r="K503" s="15" t="str">
        <x:f t="shared" si="35"/>
        <x:v>.../../個票/法適用・申請/pdf/law_0258.pdf</x:v>
      </x:c>
      <x:c r="L503" s="16" t="s">
        <x:v>2253</x:v>
      </x:c>
    </x:row>
    <x:row r="504" spans="1:12" ht="25.899999999999999" customHeight="1">
      <x:c r="A504" s="11" t="s">
        <x:v>1166</x:v>
      </x:c>
      <x:c r="B504" s="12">
        <x:f>SUBTOTAL(3,A$1:A504)-1</x:f>
        <x:v>482</x:v>
      </x:c>
      <x:c r="C504" s="13" t="s">
        <x:v>1966</x:v>
      </x:c>
      <x:c r="D504" s="13" t="s">
        <x:v>1305</x:v>
      </x:c>
      <x:c r="E504" s="13" t="s">
        <x:v>397</x:v>
      </x:c>
      <x:c r="F504" s="13" t="s">
        <x:v>178</x:v>
      </x:c>
      <x:c r="G504" s="11" t="s">
        <x:v>1850</x:v>
      </x:c>
      <x:c r="H504" s="14" t="s">
        <x:v>288</x:v>
      </x:c>
      <x:c r="I504" s="3" t="s">
        <x:v>178</x:v>
      </x:c>
      <x:c r="J504" s="25" t="str">
        <x:f t="shared" si="34"/>
        <x:v>→個票</x:v>
      </x:c>
      <x:c r="K504" s="15" t="str">
        <x:f t="shared" si="35"/>
        <x:v>.../../個票/法適用・申請/pdf/law_0491.pdf</x:v>
      </x:c>
      <x:c r="L504" s="16" t="s">
        <x:v>2253</x:v>
      </x:c>
    </x:row>
    <x:row r="505" spans="1:12" ht="22.5" customHeight="1">
      <x:c r="A505" s="7"/>
      <x:c r="B505" s="8" t="str">
        <x:f>"◎"&amp;L506</x:f>
        <x:v>◎監査委員事務局</x:v>
      </x:c>
      <x:c r="C505" s="9"/>
      <x:c r="D505" s="9"/>
      <x:c r="E505" s="7"/>
      <x:c r="F505" s="7"/>
      <x:c r="G505" s="7"/>
      <x:c r="H505" s="7"/>
      <x:c r="I505" s="7"/>
      <x:c r="J505" s="7"/>
      <x:c r="K505" s="7"/>
      <x:c r="L505" s="10" t="str">
        <x:f>L506</x:f>
        <x:v>監査委員事務局</x:v>
      </x:c>
    </x:row>
    <x:row r="506" spans="1:12" ht="25.899999999999999" customHeight="1">
      <x:c r="A506" s="11" t="s">
        <x:v>1181</x:v>
      </x:c>
      <x:c r="B506" s="12">
        <x:f>SUBTOTAL(3,A$1:A506)-1</x:f>
        <x:v>483</x:v>
      </x:c>
      <x:c r="C506" s="13" t="s">
        <x:v>1817</x:v>
      </x:c>
      <x:c r="D506" s="13" t="s">
        <x:v>1171</x:v>
      </x:c>
      <x:c r="E506" s="13" t="s">
        <x:v>287</x:v>
      </x:c>
      <x:c r="F506" s="13" t="s">
        <x:v>178</x:v>
      </x:c>
      <x:c r="G506" s="11" t="s">
        <x:v>56</x:v>
      </x:c>
      <x:c r="H506" s="14" t="s">
        <x:v>589</x:v>
      </x:c>
      <x:c r="I506" s="3" t="s">
        <x:v>178</x:v>
      </x:c>
      <x:c r="J506" s="25" t="str">
        <x:f t="shared" si="31"/>
        <x:v>→個票</x:v>
      </x:c>
      <x:c r="K506" s="15" t="str">
        <x:f>".../../個票/法適用・申請/pdf/law_"&amp;H506&amp;".pdf"</x:f>
        <x:v>.../../個票/法適用・申請/pdf/law_0251.pdf</x:v>
      </x:c>
      <x:c r="L506" s="16" t="s">
        <x:v>283</x:v>
      </x:c>
    </x:row>
    <x:row r="507" spans="1:12" ht="22.5" customHeight="1">
      <x:c r="A507" s="7"/>
      <x:c r="B507" s="8" t="str">
        <x:f>"◎"&amp;L508</x:f>
        <x:v>◎農業委員会事務局</x:v>
      </x:c>
      <x:c r="C507" s="9"/>
      <x:c r="D507" s="9"/>
      <x:c r="E507" s="7"/>
      <x:c r="F507" s="7"/>
      <x:c r="G507" s="7"/>
      <x:c r="H507" s="7"/>
      <x:c r="I507" s="7"/>
      <x:c r="J507" s="7"/>
      <x:c r="K507" s="7"/>
      <x:c r="L507" s="10" t="str">
        <x:f>L508</x:f>
        <x:v>農業委員会事務局</x:v>
      </x:c>
    </x:row>
    <x:row r="508" spans="1:12" ht="25.899999999999999" customHeight="1">
      <x:c r="A508" s="11" t="s">
        <x:v>2250</x:v>
      </x:c>
      <x:c r="B508" s="12">
        <x:f>SUBTOTAL(3,A$1:A508)-1</x:f>
        <x:v>484</x:v>
      </x:c>
      <x:c r="C508" s="13" t="s">
        <x:v>2242</x:v>
      </x:c>
      <x:c r="D508" s="13" t="s">
        <x:v>2273</x:v>
      </x:c>
      <x:c r="E508" s="13" t="s">
        <x:v>297</x:v>
      </x:c>
      <x:c r="F508" s="13" t="s">
        <x:v>178</x:v>
      </x:c>
      <x:c r="G508" s="11" t="s">
        <x:v>127</x:v>
      </x:c>
      <x:c r="H508" s="14" t="s">
        <x:v>462</x:v>
      </x:c>
      <x:c r="I508" s="3" t="s">
        <x:v>178</x:v>
      </x:c>
      <x:c r="J508" s="25" t="str">
        <x:f t="shared" ref="J508:J517" si="36">HYPERLINK(K508,"→個票")</x:f>
        <x:v>→個票</x:v>
      </x:c>
      <x:c r="K508" s="15" t="str">
        <x:f t="shared" ref="K508:K517" si="37">".../../個票/法適用・申請/pdf/law_"&amp;H508&amp;".pdf"</x:f>
        <x:v>.../../個票/法適用・申請/pdf/law_0273.pdf</x:v>
      </x:c>
      <x:c r="L508" s="16" t="s">
        <x:v>797</x:v>
      </x:c>
    </x:row>
    <x:row r="509" spans="1:12" ht="25.899999999999999" customHeight="1">
      <x:c r="A509" s="11" t="s">
        <x:v>800</x:v>
      </x:c>
      <x:c r="B509" s="12">
        <x:f>SUBTOTAL(3,A$1:A509)-1</x:f>
        <x:v>485</x:v>
      </x:c>
      <x:c r="C509" s="13" t="s">
        <x:v>2272</x:v>
      </x:c>
      <x:c r="D509" s="13" t="s">
        <x:v>807</x:v>
      </x:c>
      <x:c r="E509" s="13" t="s">
        <x:v>530</x:v>
      </x:c>
      <x:c r="F509" s="13" t="s">
        <x:v>178</x:v>
      </x:c>
      <x:c r="G509" s="11" t="s">
        <x:v>39</x:v>
      </x:c>
      <x:c r="H509" s="14" t="s">
        <x:v>610</x:v>
      </x:c>
      <x:c r="I509" s="3" t="s">
        <x:v>178</x:v>
      </x:c>
      <x:c r="J509" s="25" t="str">
        <x:f t="shared" si="36"/>
        <x:v>→個票</x:v>
      </x:c>
      <x:c r="K509" s="15" t="str">
        <x:f t="shared" si="37"/>
        <x:v>.../../個票/法適用・申請/pdf/law_0274.pdf</x:v>
      </x:c>
      <x:c r="L509" s="16" t="s">
        <x:v>797</x:v>
      </x:c>
    </x:row>
    <x:row r="510" spans="1:12" ht="25.899999999999999" customHeight="1">
      <x:c r="A510" s="11" t="s">
        <x:v>801</x:v>
      </x:c>
      <x:c r="B510" s="12">
        <x:f>SUBTOTAL(3,A$1:A510)-1</x:f>
        <x:v>486</x:v>
      </x:c>
      <x:c r="C510" s="13" t="s">
        <x:v>2053</x:v>
      </x:c>
      <x:c r="D510" s="13" t="s">
        <x:v>399</x:v>
      </x:c>
      <x:c r="E510" s="13" t="s">
        <x:v>2245</x:v>
      </x:c>
      <x:c r="F510" s="13" t="s">
        <x:v>178</x:v>
      </x:c>
      <x:c r="G510" s="11" t="s">
        <x:v>143</x:v>
      </x:c>
      <x:c r="H510" s="14" t="s">
        <x:v>483</x:v>
      </x:c>
      <x:c r="I510" s="3" t="s">
        <x:v>178</x:v>
      </x:c>
      <x:c r="J510" s="25" t="str">
        <x:f t="shared" si="36"/>
        <x:v>→個票</x:v>
      </x:c>
      <x:c r="K510" s="15" t="str">
        <x:f t="shared" si="37"/>
        <x:v>.../../個票/法適用・申請/pdf/law_0307.pdf</x:v>
      </x:c>
      <x:c r="L510" s="16" t="s">
        <x:v>797</x:v>
      </x:c>
    </x:row>
    <x:row r="511" spans="1:12" ht="25.899999999999999" customHeight="1">
      <x:c r="A511" s="11" t="s">
        <x:v>801</x:v>
      </x:c>
      <x:c r="B511" s="12">
        <x:f>SUBTOTAL(3,A$1:A511)-1</x:f>
        <x:v>487</x:v>
      </x:c>
      <x:c r="C511" s="13" t="s">
        <x:v>2058</x:v>
      </x:c>
      <x:c r="D511" s="13" t="s">
        <x:v>399</x:v>
      </x:c>
      <x:c r="E511" s="13" t="s">
        <x:v>539</x:v>
      </x:c>
      <x:c r="F511" s="13" t="s">
        <x:v>178</x:v>
      </x:c>
      <x:c r="G511" s="11" t="s">
        <x:v>42</x:v>
      </x:c>
      <x:c r="H511" s="14" t="s">
        <x:v>606</x:v>
      </x:c>
      <x:c r="I511" s="3" t="s">
        <x:v>178</x:v>
      </x:c>
      <x:c r="J511" s="25" t="str">
        <x:f t="shared" si="36"/>
        <x:v>→個票</x:v>
      </x:c>
      <x:c r="K511" s="15" t="str">
        <x:f t="shared" si="37"/>
        <x:v>.../../個票/法適用・申請/pdf/law_0308.pdf</x:v>
      </x:c>
      <x:c r="L511" s="16" t="s">
        <x:v>797</x:v>
      </x:c>
    </x:row>
    <x:row r="512" spans="1:12" ht="25.899999999999999" customHeight="1">
      <x:c r="A512" s="11" t="s">
        <x:v>801</x:v>
      </x:c>
      <x:c r="B512" s="12">
        <x:f>SUBTOTAL(3,A$1:A512)-1</x:f>
        <x:v>488</x:v>
      </x:c>
      <x:c r="C512" s="13" t="s">
        <x:v>2051</x:v>
      </x:c>
      <x:c r="D512" s="13" t="s">
        <x:v>399</x:v>
      </x:c>
      <x:c r="E512" s="13" t="s">
        <x:v>297</x:v>
      </x:c>
      <x:c r="F512" s="13" t="s">
        <x:v>178</x:v>
      </x:c>
      <x:c r="G512" s="11" t="s">
        <x:v>126</x:v>
      </x:c>
      <x:c r="H512" s="14" t="s">
        <x:v>489</x:v>
      </x:c>
      <x:c r="I512" s="3" t="s">
        <x:v>178</x:v>
      </x:c>
      <x:c r="J512" s="25" t="str">
        <x:f t="shared" si="36"/>
        <x:v>→個票</x:v>
      </x:c>
      <x:c r="K512" s="15" t="str">
        <x:f t="shared" si="37"/>
        <x:v>.../../個票/法適用・申請/pdf/law_0309.pdf</x:v>
      </x:c>
      <x:c r="L512" s="16" t="s">
        <x:v>797</x:v>
      </x:c>
    </x:row>
    <x:row r="513" spans="1:12" ht="25.899999999999999" customHeight="1">
      <x:c r="A513" s="11" t="s">
        <x:v>801</x:v>
      </x:c>
      <x:c r="B513" s="12">
        <x:f>SUBTOTAL(3,A$1:A513)-1</x:f>
        <x:v>489</x:v>
      </x:c>
      <x:c r="C513" s="13" t="s">
        <x:v>2280</x:v>
      </x:c>
      <x:c r="D513" s="13" t="s">
        <x:v>399</x:v>
      </x:c>
      <x:c r="E513" s="13" t="s">
        <x:v>293</x:v>
      </x:c>
      <x:c r="F513" s="13" t="s">
        <x:v>178</x:v>
      </x:c>
      <x:c r="G513" s="11" t="s">
        <x:v>64</x:v>
      </x:c>
      <x:c r="H513" s="14" t="s">
        <x:v>638</x:v>
      </x:c>
      <x:c r="I513" s="3" t="s">
        <x:v>178</x:v>
      </x:c>
      <x:c r="J513" s="25" t="str">
        <x:f t="shared" si="36"/>
        <x:v>→個票</x:v>
      </x:c>
      <x:c r="K513" s="15" t="str">
        <x:f t="shared" si="37"/>
        <x:v>.../../個票/法適用・申請/pdf/law_0310.pdf</x:v>
      </x:c>
      <x:c r="L513" s="16" t="s">
        <x:v>797</x:v>
      </x:c>
    </x:row>
    <x:row r="514" spans="1:12" ht="25.899999999999999" customHeight="1">
      <x:c r="A514" s="11" t="s">
        <x:v>798</x:v>
      </x:c>
      <x:c r="B514" s="12">
        <x:f>SUBTOTAL(3,A$1:A514)-1</x:f>
        <x:v>490</x:v>
      </x:c>
      <x:c r="C514" s="13" t="s">
        <x:v>1275</x:v>
      </x:c>
      <x:c r="D514" s="13" t="s">
        <x:v>197</x:v>
      </x:c>
      <x:c r="E514" s="13" t="s">
        <x:v>541</x:v>
      </x:c>
      <x:c r="F514" s="13" t="s">
        <x:v>178</x:v>
      </x:c>
      <x:c r="G514" s="11" t="s">
        <x:v>164</x:v>
      </x:c>
      <x:c r="H514" s="14" t="s">
        <x:v>503</x:v>
      </x:c>
      <x:c r="I514" s="3" t="s">
        <x:v>178</x:v>
      </x:c>
      <x:c r="J514" s="25" t="str">
        <x:f t="shared" si="36"/>
        <x:v>→個票</x:v>
      </x:c>
      <x:c r="K514" s="15" t="str">
        <x:f t="shared" si="37"/>
        <x:v>.../../個票/法適用・申請/pdf/law_0328.pdf</x:v>
      </x:c>
      <x:c r="L514" s="16" t="s">
        <x:v>797</x:v>
      </x:c>
    </x:row>
    <x:row r="515" spans="1:12" ht="25.899999999999999" customHeight="1">
      <x:c r="A515" s="11" t="s">
        <x:v>798</x:v>
      </x:c>
      <x:c r="B515" s="12">
        <x:f>SUBTOTAL(3,A$1:A515)-1</x:f>
        <x:v>491</x:v>
      </x:c>
      <x:c r="C515" s="13" t="s">
        <x:v>2255</x:v>
      </x:c>
      <x:c r="D515" s="13" t="s">
        <x:v>197</x:v>
      </x:c>
      <x:c r="E515" s="13" t="s">
        <x:v>530</x:v>
      </x:c>
      <x:c r="F515" s="13" t="s">
        <x:v>178</x:v>
      </x:c>
      <x:c r="G515" s="11" t="s">
        <x:v>296</x:v>
      </x:c>
      <x:c r="H515" s="14" t="s">
        <x:v>296</x:v>
      </x:c>
      <x:c r="I515" s="3" t="s">
        <x:v>178</x:v>
      </x:c>
      <x:c r="J515" s="25" t="str">
        <x:f t="shared" si="36"/>
        <x:v>→個票</x:v>
      </x:c>
      <x:c r="K515" s="15" t="str">
        <x:f t="shared" si="37"/>
        <x:v>.../../個票/法適用・申請/pdf/law_1757.pdf</x:v>
      </x:c>
      <x:c r="L515" s="16" t="s">
        <x:v>797</x:v>
      </x:c>
    </x:row>
    <x:row r="516" spans="1:12" ht="25.899999999999999" customHeight="1">
      <x:c r="A516" s="11" t="s">
        <x:v>798</x:v>
      </x:c>
      <x:c r="B516" s="12">
        <x:f>SUBTOTAL(3,A$1:A516)-1</x:f>
        <x:v>492</x:v>
      </x:c>
      <x:c r="C516" s="13" t="s">
        <x:v>2055</x:v>
      </x:c>
      <x:c r="D516" s="13" t="s">
        <x:v>197</x:v>
      </x:c>
      <x:c r="E516" s="13" t="s">
        <x:v>523</x:v>
      </x:c>
      <x:c r="F516" s="13" t="s">
        <x:v>178</x:v>
      </x:c>
      <x:c r="G516" s="11" t="s">
        <x:v>285</x:v>
      </x:c>
      <x:c r="H516" s="14" t="s">
        <x:v>285</x:v>
      </x:c>
      <x:c r="I516" s="3" t="s">
        <x:v>178</x:v>
      </x:c>
      <x:c r="J516" s="25" t="str">
        <x:f t="shared" si="36"/>
        <x:v>→個票</x:v>
      </x:c>
      <x:c r="K516" s="15" t="str">
        <x:f t="shared" si="37"/>
        <x:v>.../../個票/法適用・申請/pdf/law_1758.pdf</x:v>
      </x:c>
      <x:c r="L516" s="16" t="s">
        <x:v>797</x:v>
      </x:c>
    </x:row>
    <x:row r="517" spans="1:12" ht="25.899999999999999" customHeight="1">
      <x:c r="A517" s="11" t="s">
        <x:v>798</x:v>
      </x:c>
      <x:c r="B517" s="12">
        <x:f>SUBTOTAL(3,A$1:A517)-1</x:f>
        <x:v>493</x:v>
      </x:c>
      <x:c r="C517" s="13" t="s">
        <x:v>757</x:v>
      </x:c>
      <x:c r="D517" s="13" t="s">
        <x:v>197</x:v>
      </x:c>
      <x:c r="E517" s="13" t="s">
        <x:v>672</x:v>
      </x:c>
      <x:c r="F517" s="13" t="s">
        <x:v>178</x:v>
      </x:c>
      <x:c r="G517" s="11" t="s">
        <x:v>284</x:v>
      </x:c>
      <x:c r="H517" s="14" t="s">
        <x:v>284</x:v>
      </x:c>
      <x:c r="I517" s="3" t="s">
        <x:v>50</x:v>
      </x:c>
      <x:c r="J517" s="25" t="str">
        <x:f t="shared" si="36"/>
        <x:v>→個票</x:v>
      </x:c>
      <x:c r="K517" s="15" t="str">
        <x:f t="shared" si="37"/>
        <x:v>.../../個票/法適用・申請/pdf/law_3048.pdf</x:v>
      </x:c>
      <x:c r="L517" s="16" t="s">
        <x:v>797</x:v>
      </x:c>
    </x:row>
    <x:row r="518" spans="1:12" ht="22.5" customHeight="1">
      <x:c r="A518" s="7"/>
      <x:c r="B518" s="8" t="str">
        <x:f>"◎"&amp;L519</x:f>
        <x:v>◎担当部署未定</x:v>
      </x:c>
      <x:c r="C518" s="9"/>
      <x:c r="D518" s="9"/>
      <x:c r="E518" s="7"/>
      <x:c r="F518" s="7"/>
      <x:c r="G518" s="7"/>
      <x:c r="H518" s="7"/>
      <x:c r="I518" s="7"/>
      <x:c r="J518" s="7"/>
      <x:c r="K518" s="7"/>
      <x:c r="L518" s="10" t="str">
        <x:f>L519</x:f>
        <x:v>担当部署未定</x:v>
      </x:c>
    </x:row>
    <x:row r="519" spans="1:12" ht="25.899999999999999" customHeight="1">
      <x:c r="A519" s="11" t="s">
        <x:v>802</x:v>
      </x:c>
      <x:c r="B519" s="12">
        <x:f>SUBTOTAL(3,A$1:A519)-1</x:f>
        <x:v>494</x:v>
      </x:c>
      <x:c r="C519" s="13" t="s">
        <x:v>2249</x:v>
      </x:c>
      <x:c r="D519" s="13" t="s">
        <x:v>400</x:v>
      </x:c>
      <x:c r="E519" s="13" t="s">
        <x:v>497</x:v>
      </x:c>
      <x:c r="F519" s="13" t="s">
        <x:v>398</x:v>
      </x:c>
      <x:c r="G519" s="11" t="s">
        <x:v>294</x:v>
      </x:c>
      <x:c r="H519" s="14" t="s">
        <x:v>294</x:v>
      </x:c>
      <x:c r="I519" s="3" t="s">
        <x:v>178</x:v>
      </x:c>
      <x:c r="J519" s="25" t="str">
        <x:f>HYPERLINK(K519,"→個票")</x:f>
        <x:v>→個票</x:v>
      </x:c>
      <x:c r="K519" s="15" t="str">
        <x:f>".../../個票/法適用・申請/pdf/law_"&amp;H519&amp;".pdf"</x:f>
        <x:v>.../../個票/法適用・申請/pdf/law_1208.pdf</x:v>
      </x:c>
      <x:c r="L519" s="16" t="s">
        <x:v>649</x:v>
      </x:c>
    </x:row>
    <x:row r="520" spans="1:12" ht="25.899999999999999" customHeight="1">
      <x:c r="A520" s="11" t="s">
        <x:v>802</x:v>
      </x:c>
      <x:c r="B520" s="12">
        <x:f>SUBTOTAL(3,A$1:A520)-1</x:f>
        <x:v>495</x:v>
      </x:c>
      <x:c r="C520" s="13" t="s">
        <x:v>2011</x:v>
      </x:c>
      <x:c r="D520" s="13" t="s">
        <x:v>400</x:v>
      </x:c>
      <x:c r="E520" s="13" t="s">
        <x:v>1997</x:v>
      </x:c>
      <x:c r="F520" s="13" t="s">
        <x:v>398</x:v>
      </x:c>
      <x:c r="G520" s="11" t="s">
        <x:v>291</x:v>
      </x:c>
      <x:c r="H520" s="14" t="s">
        <x:v>291</x:v>
      </x:c>
      <x:c r="I520" s="3" t="s">
        <x:v>178</x:v>
      </x:c>
      <x:c r="J520" s="25" t="str">
        <x:f>HYPERLINK(K520,"→個票")</x:f>
        <x:v>→個票</x:v>
      </x:c>
      <x:c r="K520" s="15" t="str">
        <x:f>".../../個票/法適用・申請/pdf/law_"&amp;H520&amp;".pdf"</x:f>
        <x:v>.../../個票/法適用・申請/pdf/law_1816.pdf</x:v>
      </x:c>
      <x:c r="L520" s="16" t="s">
        <x:v>649</x:v>
      </x:c>
    </x:row>
    <x:row r="521" spans="1:12" ht="25.899999999999999" customHeight="1">
      <x:c r="A521" s="11" t="s">
        <x:v>700</x:v>
      </x:c>
      <x:c r="B521" s="12">
        <x:f>SUBTOTAL(3,A$1:A521)-1</x:f>
        <x:v>496</x:v>
      </x:c>
      <x:c r="C521" s="13" t="s">
        <x:v>2257</x:v>
      </x:c>
      <x:c r="D521" s="13" t="s">
        <x:v>423</x:v>
      </x:c>
      <x:c r="E521" s="13" t="s">
        <x:v>2002</x:v>
      </x:c>
      <x:c r="F521" s="13" t="s">
        <x:v>799</x:v>
      </x:c>
      <x:c r="G521" s="11" t="s">
        <x:v>292</x:v>
      </x:c>
      <x:c r="H521" s="14" t="s">
        <x:v>292</x:v>
      </x:c>
      <x:c r="I521" s="3" t="s">
        <x:v>178</x:v>
      </x:c>
      <x:c r="J521" s="25" t="str">
        <x:f>HYPERLINK(K521,"→個票")</x:f>
        <x:v>→個票</x:v>
      </x:c>
      <x:c r="K521" s="15" t="str">
        <x:f>".../../個票/法適用・申請/pdf/law_"&amp;H521&amp;".pdf"</x:f>
        <x:v>.../../個票/法適用・申請/pdf/law_1900.pdf</x:v>
      </x:c>
      <x:c r="L521" s="16" t="s">
        <x:v>649</x:v>
      </x:c>
    </x:row>
  </x:sheetData>
  <x:sheetProtection password="de71" sheet="1" objects="1" scenarios="1" formatCells="1" formatColumns="1" formatRows="1" insertColumns="1" insertRows="1" insertHyperlinks="1" deleteColumns="1" deleteRows="1" selectLockedCells="0" sort="1" autoFilter="1" pivotTables="1" selectUnlockedCells="0"/>
  <x:autoFilter ref="A2:L2"/>
  <x:printOptions horizontalCentered="1" verticalCentered="0" headings="0" gridLines="0" gridLinesSet="1"/>
  <x:pageMargins left="0.39347222447395325" right="0.39347222447395325" top="0.39347222447395325" bottom="0.39347222447395325" header="0.11791666597127914" footer="0.11791666597127914"/>
  <x:pageSetup paperSize="9" scale="71" firstPageNumber="1" fitToWidth="1" fitToHeight="1" orientation="portrait" usePrinterDefaults="1" blackAndWhite="0" draft="0" useFirstPageNumber="0" horizontalDpi="600" verticalDpi="600" copies="1"/>
  <x:headerFooter>
    <x:oddHeader>&amp;C&amp;"ＭＳ Ｐゴシック,Bold"&amp;10&amp;F　【&amp;A】</x:oddHeader>
    <x:oddFooter>&amp;C&amp;"FZSong_Superfont,Regular"&amp;P/&amp;N</x:oddFooter>
  </x:headerFooter>
  <x:colBreaks count="1" manualBreakCount="1">
    <x:brk id="7" min="0" max="16383" man="1" pt="0"/>
  </x:colBreaks>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申請に対する処分</vt:lpstr>
    </vt:vector>
  </ep:TitlesOfParts>
  <ep:TotalTime>1</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gyote</dc:creator>
  <cp:lastModifiedBy>twnt010</cp:lastModifiedBy>
  <cp:revision>3</cp:revision>
  <cp:lastPrinted>2023-02-16T11:12:34.000</cp:lastPrinted>
  <dcterms:created xsi:type="dcterms:W3CDTF">2006-08-24T05:39:11.000</dcterms:created>
  <dcterms:modified xsi:type="dcterms:W3CDTF">2023-03-28T00:59:26.627</dcterms:modified>
  <cp:version>0906.0100.01</cp:version>
</cp:coreProperties>
</file>