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1"/>
  </bookViews>
  <sheets>
    <sheet name="説明" sheetId="1" r:id="rId1"/>
    <sheet name="入力" sheetId="2" r:id="rId2"/>
    <sheet name="印刷" sheetId="3" r:id="rId3"/>
  </sheets>
  <definedNames>
    <definedName name="_xlnm.Print_Area" localSheetId="2">'印刷'!$B$1:$CN$39</definedName>
  </definedNames>
  <calcPr fullCalcOnLoad="1"/>
</workbook>
</file>

<file path=xl/sharedStrings.xml><?xml version="1.0" encoding="utf-8"?>
<sst xmlns="http://schemas.openxmlformats.org/spreadsheetml/2006/main" count="203" uniqueCount="88">
  <si>
    <t>円</t>
  </si>
  <si>
    <t>年</t>
  </si>
  <si>
    <t>月</t>
  </si>
  <si>
    <t>市町村コード</t>
  </si>
  <si>
    <t>　所在地及び法人名</t>
  </si>
  <si>
    <t>申　　告　　区　　分</t>
  </si>
  <si>
    <t>・</t>
  </si>
  <si>
    <t>から</t>
  </si>
  <si>
    <t>まで</t>
  </si>
  <si>
    <t>01</t>
  </si>
  <si>
    <t>百</t>
  </si>
  <si>
    <t>十</t>
  </si>
  <si>
    <t>億</t>
  </si>
  <si>
    <t>千</t>
  </si>
  <si>
    <t>万</t>
  </si>
  <si>
    <t>円</t>
  </si>
  <si>
    <t>02</t>
  </si>
  <si>
    <t>03</t>
  </si>
  <si>
    <t>04</t>
  </si>
  <si>
    <t>05</t>
  </si>
  <si>
    <t>年</t>
  </si>
  <si>
    <t>月</t>
  </si>
  <si>
    <t>日</t>
  </si>
  <si>
    <t>領収日付印</t>
  </si>
  <si>
    <t>日　計</t>
  </si>
  <si>
    <t>口</t>
  </si>
  <si>
    <t>予　　　定</t>
  </si>
  <si>
    <t>確　　　定</t>
  </si>
  <si>
    <t>修　　　正</t>
  </si>
  <si>
    <t>事業年度（自）</t>
  </si>
  <si>
    <t>更　　　正</t>
  </si>
  <si>
    <t>事業年度（至）</t>
  </si>
  <si>
    <t>決　　　定</t>
  </si>
  <si>
    <t>そ　の　他</t>
  </si>
  <si>
    <t>法人税割額</t>
  </si>
  <si>
    <t>01</t>
  </si>
  <si>
    <t>青森県</t>
  </si>
  <si>
    <t>十和田市</t>
  </si>
  <si>
    <t>法人市民税領収証書　　公</t>
  </si>
  <si>
    <t>上記のとおり領収しました。（納税者保管）</t>
  </si>
  <si>
    <t>十和田市会計管理者</t>
  </si>
  <si>
    <t>年　度</t>
  </si>
  <si>
    <t>法 人 税 割 額</t>
  </si>
  <si>
    <t>延 　　滞 　　金</t>
  </si>
  <si>
    <t>合　　 計　 　額</t>
  </si>
  <si>
    <t>督 促 手 数 料</t>
  </si>
  <si>
    <t>均　等　割　額</t>
  </si>
  <si>
    <t>法人市民税納付書　　公</t>
  </si>
  <si>
    <t>法人市民税領収済通知書　　公</t>
  </si>
  <si>
    <t>上記のとおり納付します。（金融機関）</t>
  </si>
  <si>
    <t>青森銀行十和田支店</t>
  </si>
  <si>
    <t>取りまとめ局</t>
  </si>
  <si>
    <t>上記のとおり通知します。（市保管）</t>
  </si>
  <si>
    <t>※　処　理　事　項</t>
  </si>
  <si>
    <t>※　処　理　事　項</t>
  </si>
  <si>
    <t>督促手数料</t>
  </si>
  <si>
    <t>　日から</t>
  </si>
  <si>
    <t>　日まで</t>
  </si>
  <si>
    <t>　日</t>
  </si>
  <si>
    <t>入　力　項　目</t>
  </si>
  <si>
    <t>←（　一覧から選んでください。　）</t>
  </si>
  <si>
    <t>２２８９１９</t>
  </si>
  <si>
    <t>２２８９１９</t>
  </si>
  <si>
    <t>納期限</t>
  </si>
  <si>
    <t>納期限</t>
  </si>
  <si>
    <t>022063</t>
  </si>
  <si>
    <t>②　「入力」シートに必要事項を入力してから、「印刷」シートを印刷してください。</t>
  </si>
  <si>
    <t>○納付書データ使用方法の説明</t>
  </si>
  <si>
    <t>①　この納付書は十和田市へ法人市民税を納付するためのものです。</t>
  </si>
  <si>
    <t>　　※他の目的には使えませんのでご注意ください。</t>
  </si>
  <si>
    <t>口　座　番　号</t>
  </si>
  <si>
    <t>加　　　入　　　者</t>
  </si>
  <si>
    <t>③　不明な点がありましたら下記までお問い合わせください。</t>
  </si>
  <si>
    <r>
      <rPr>
        <sz val="8"/>
        <rFont val="ＭＳ Ｐ明朝"/>
        <family val="1"/>
      </rPr>
      <t>指定金融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機関名</t>
    </r>
    <r>
      <rPr>
        <sz val="6"/>
        <rFont val="ＭＳ Ｐ明朝"/>
        <family val="1"/>
      </rPr>
      <t xml:space="preserve">
(取りまとめ店)</t>
    </r>
  </si>
  <si>
    <t>管 理 番 号</t>
  </si>
  <si>
    <t>※問い合わせ先　：　十和田市役所　税務課　市民税係　℡0176-51-6766</t>
  </si>
  <si>
    <t>事 業 年 度 又 は 連 結 事 業 年 度</t>
  </si>
  <si>
    <t>管理番号</t>
  </si>
  <si>
    <t>所在地</t>
  </si>
  <si>
    <t>方書</t>
  </si>
  <si>
    <t>法人名</t>
  </si>
  <si>
    <t>納期限</t>
  </si>
  <si>
    <t>申告区分</t>
  </si>
  <si>
    <t>延滞金</t>
  </si>
  <si>
    <t>合計</t>
  </si>
  <si>
    <t>均等割額</t>
  </si>
  <si>
    <t>令和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</si>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</sst>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b/>
      <sz val="12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ＭＳ ゴシック"/>
      <family val="3"/>
    </font>
    <font>
      <b/>
      <sz val="20"/>
      <color theme="1"/>
      <name val="ＭＳ ゴシック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/>
      <top/>
      <bottom/>
    </border>
    <border>
      <left/>
      <right style="dashed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 style="dotted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dotted"/>
      <right style="dotted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/>
      <right style="hair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8" fillId="0" borderId="14" xfId="0" applyFont="1" applyFill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0" fillId="34" borderId="22" xfId="0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distributed" vertical="center"/>
      <protection/>
    </xf>
    <xf numFmtId="0" fontId="59" fillId="34" borderId="0" xfId="0" applyFont="1" applyFill="1" applyAlignment="1" applyProtection="1">
      <alignment vertical="center"/>
      <protection/>
    </xf>
    <xf numFmtId="0" fontId="59" fillId="33" borderId="24" xfId="0" applyFont="1" applyFill="1" applyBorder="1" applyAlignment="1" applyProtection="1">
      <alignment vertical="center"/>
      <protection/>
    </xf>
    <xf numFmtId="0" fontId="59" fillId="33" borderId="25" xfId="0" applyFont="1" applyFill="1" applyBorder="1" applyAlignment="1" applyProtection="1">
      <alignment vertical="center"/>
      <protection/>
    </xf>
    <xf numFmtId="0" fontId="59" fillId="33" borderId="26" xfId="0" applyFont="1" applyFill="1" applyBorder="1" applyAlignment="1" applyProtection="1">
      <alignment vertical="center"/>
      <protection/>
    </xf>
    <xf numFmtId="0" fontId="59" fillId="33" borderId="27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59" fillId="33" borderId="28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59" fillId="33" borderId="29" xfId="0" applyFont="1" applyFill="1" applyBorder="1" applyAlignment="1" applyProtection="1">
      <alignment vertical="center"/>
      <protection/>
    </xf>
    <xf numFmtId="0" fontId="59" fillId="33" borderId="30" xfId="0" applyFont="1" applyFill="1" applyBorder="1" applyAlignment="1" applyProtection="1">
      <alignment vertical="center"/>
      <protection/>
    </xf>
    <xf numFmtId="0" fontId="59" fillId="33" borderId="31" xfId="0" applyFont="1" applyFill="1" applyBorder="1" applyAlignment="1" applyProtection="1">
      <alignment vertical="center"/>
      <protection/>
    </xf>
    <xf numFmtId="49" fontId="0" fillId="33" borderId="20" xfId="0" applyNumberFormat="1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49" fontId="0" fillId="33" borderId="14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176" fontId="0" fillId="33" borderId="20" xfId="0" applyNumberForma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177" fontId="13" fillId="33" borderId="1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left" vertical="top" wrapText="1"/>
      <protection/>
    </xf>
    <xf numFmtId="178" fontId="0" fillId="0" borderId="0" xfId="0" applyNumberForma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left" wrapText="1"/>
      <protection/>
    </xf>
    <xf numFmtId="178" fontId="0" fillId="0" borderId="0" xfId="0" applyNumberFormat="1" applyBorder="1" applyAlignment="1" applyProtection="1">
      <alignment horizontal="left" wrapText="1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32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top"/>
      <protection/>
    </xf>
    <xf numFmtId="0" fontId="4" fillId="0" borderId="34" xfId="0" applyFont="1" applyBorder="1" applyAlignment="1" applyProtection="1">
      <alignment horizontal="center"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6" xfId="0" applyFont="1" applyBorder="1" applyAlignment="1" applyProtection="1">
      <alignment horizontal="center" vertical="top"/>
      <protection/>
    </xf>
    <xf numFmtId="0" fontId="4" fillId="0" borderId="33" xfId="0" applyFont="1" applyFill="1" applyBorder="1" applyAlignment="1" applyProtection="1">
      <alignment horizontal="center" vertical="top"/>
      <protection/>
    </xf>
    <xf numFmtId="0" fontId="4" fillId="0" borderId="34" xfId="0" applyFont="1" applyFill="1" applyBorder="1" applyAlignment="1" applyProtection="1">
      <alignment horizontal="center" vertical="top"/>
      <protection/>
    </xf>
    <xf numFmtId="0" fontId="4" fillId="0" borderId="36" xfId="0" applyFont="1" applyFill="1" applyBorder="1" applyAlignment="1" applyProtection="1">
      <alignment horizontal="center" vertical="top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Border="1" applyAlignment="1" applyProtection="1">
      <alignment horizontal="center" vertical="center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60" xfId="0" applyFont="1" applyBorder="1" applyAlignment="1" applyProtection="1">
      <alignment wrapText="1"/>
      <protection/>
    </xf>
    <xf numFmtId="178" fontId="2" fillId="0" borderId="19" xfId="0" applyNumberFormat="1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distributed" textRotation="255" indent="1"/>
      <protection/>
    </xf>
    <xf numFmtId="0" fontId="2" fillId="0" borderId="62" xfId="0" applyFont="1" applyBorder="1" applyAlignment="1" applyProtection="1">
      <alignment horizontal="center" vertical="distributed" textRotation="255" indent="1"/>
      <protection/>
    </xf>
    <xf numFmtId="0" fontId="2" fillId="0" borderId="63" xfId="0" applyFont="1" applyBorder="1" applyAlignment="1" applyProtection="1">
      <alignment horizontal="center" vertical="distributed" textRotation="255" inden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top" wrapText="1"/>
      <protection/>
    </xf>
    <xf numFmtId="0" fontId="10" fillId="0" borderId="17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5</xdr:row>
      <xdr:rowOff>19050</xdr:rowOff>
    </xdr:from>
    <xdr:to>
      <xdr:col>26</xdr:col>
      <xdr:colOff>19050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2381250" y="876300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47625</xdr:colOff>
      <xdr:row>5</xdr:row>
      <xdr:rowOff>19050</xdr:rowOff>
    </xdr:from>
    <xdr:to>
      <xdr:col>56</xdr:col>
      <xdr:colOff>47625</xdr:colOff>
      <xdr:row>6</xdr:row>
      <xdr:rowOff>85725</xdr:rowOff>
    </xdr:to>
    <xdr:sp>
      <xdr:nvSpPr>
        <xdr:cNvPr id="2" name="Oval 1"/>
        <xdr:cNvSpPr>
          <a:spLocks/>
        </xdr:cNvSpPr>
      </xdr:nvSpPr>
      <xdr:spPr>
        <a:xfrm>
          <a:off x="5648325" y="87630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87</xdr:col>
      <xdr:colOff>57150</xdr:colOff>
      <xdr:row>5</xdr:row>
      <xdr:rowOff>19050</xdr:rowOff>
    </xdr:from>
    <xdr:to>
      <xdr:col>89</xdr:col>
      <xdr:colOff>47625</xdr:colOff>
      <xdr:row>6</xdr:row>
      <xdr:rowOff>85725</xdr:rowOff>
    </xdr:to>
    <xdr:sp>
      <xdr:nvSpPr>
        <xdr:cNvPr id="3" name="Oval 1"/>
        <xdr:cNvSpPr>
          <a:spLocks/>
        </xdr:cNvSpPr>
      </xdr:nvSpPr>
      <xdr:spPr>
        <a:xfrm>
          <a:off x="9163050" y="876300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4.421875" style="58" customWidth="1"/>
    <col min="2" max="16384" width="9.00390625" style="58" customWidth="1"/>
  </cols>
  <sheetData>
    <row r="1" ht="19.5" customHeight="1" thickBot="1"/>
    <row r="2" spans="2:14" ht="19.5" customHeight="1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2:14" ht="19.5" customHeight="1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2:14" ht="24">
      <c r="B4" s="62"/>
      <c r="C4" s="65" t="s">
        <v>67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2:14" ht="24">
      <c r="B5" s="62"/>
      <c r="C5" s="65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2:14" ht="19.5" customHeight="1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2:14" ht="19.5" customHeight="1">
      <c r="B7" s="62"/>
      <c r="C7" s="63" t="s">
        <v>68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2:14" ht="19.5" customHeight="1">
      <c r="B8" s="62"/>
      <c r="C8" s="63" t="s">
        <v>69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2:14" ht="19.5" customHeigh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2:14" ht="19.5" customHeight="1">
      <c r="B10" s="62"/>
      <c r="C10" s="63" t="s">
        <v>66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2:14" ht="19.5" customHeight="1"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2:14" ht="19.5" customHeight="1">
      <c r="B12" s="62"/>
      <c r="C12" s="63" t="s">
        <v>72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spans="2:14" ht="19.5" customHeight="1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2:14" ht="19.5" customHeight="1">
      <c r="B14" s="62"/>
      <c r="C14" s="63" t="s">
        <v>75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</row>
    <row r="15" spans="2:14" ht="19.5" customHeight="1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2:14" ht="19.5" customHeight="1" thickBot="1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7"/>
  <sheetViews>
    <sheetView tabSelected="1" zoomScalePageLayoutView="0" workbookViewId="0" topLeftCell="A1">
      <selection activeCell="E4" sqref="E4:O7"/>
    </sheetView>
  </sheetViews>
  <sheetFormatPr defaultColWidth="9.140625" defaultRowHeight="19.5" customHeight="1"/>
  <cols>
    <col min="1" max="1" width="2.00390625" style="28" customWidth="1"/>
    <col min="2" max="2" width="0.85546875" style="28" customWidth="1"/>
    <col min="3" max="3" width="13.57421875" style="28" customWidth="1"/>
    <col min="4" max="4" width="0.85546875" style="28" customWidth="1"/>
    <col min="5" max="5" width="5.57421875" style="29" customWidth="1"/>
    <col min="6" max="18" width="5.57421875" style="28" customWidth="1"/>
    <col min="19" max="20" width="9.00390625" style="28" customWidth="1"/>
    <col min="21" max="21" width="0" style="28" hidden="1" customWidth="1"/>
    <col min="22" max="16384" width="9.00390625" style="28" customWidth="1"/>
  </cols>
  <sheetData>
    <row r="1" ht="19.5" customHeight="1" thickBot="1"/>
    <row r="2" spans="3:4" ht="19.5" customHeight="1" thickBot="1" thickTop="1">
      <c r="C2" s="30" t="s">
        <v>59</v>
      </c>
      <c r="D2" s="38"/>
    </row>
    <row r="3" spans="3:18" ht="19.5" customHeight="1" thickTop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2:21" ht="19.5" customHeight="1">
      <c r="B4" s="55"/>
      <c r="C4" s="57" t="s">
        <v>78</v>
      </c>
      <c r="D4" s="56"/>
      <c r="E4" s="69"/>
      <c r="F4" s="70"/>
      <c r="G4" s="70"/>
      <c r="H4" s="70"/>
      <c r="I4" s="70"/>
      <c r="J4" s="70"/>
      <c r="K4" s="70"/>
      <c r="L4" s="70"/>
      <c r="M4" s="70"/>
      <c r="N4" s="70"/>
      <c r="O4" s="71"/>
      <c r="P4" s="33"/>
      <c r="Q4" s="33"/>
      <c r="R4" s="33"/>
      <c r="U4" s="29" t="s">
        <v>26</v>
      </c>
    </row>
    <row r="5" spans="2:21" ht="19.5" customHeight="1">
      <c r="B5" s="55"/>
      <c r="C5" s="57" t="s">
        <v>79</v>
      </c>
      <c r="D5" s="56"/>
      <c r="E5" s="69"/>
      <c r="F5" s="70"/>
      <c r="G5" s="70"/>
      <c r="H5" s="70"/>
      <c r="I5" s="70"/>
      <c r="J5" s="70"/>
      <c r="K5" s="70"/>
      <c r="L5" s="70"/>
      <c r="M5" s="70"/>
      <c r="N5" s="70"/>
      <c r="O5" s="71"/>
      <c r="P5" s="33"/>
      <c r="Q5" s="33"/>
      <c r="R5" s="33"/>
      <c r="U5" s="29" t="s">
        <v>27</v>
      </c>
    </row>
    <row r="6" spans="2:21" ht="19.5" customHeight="1">
      <c r="B6" s="55"/>
      <c r="C6" s="57" t="s">
        <v>80</v>
      </c>
      <c r="D6" s="56"/>
      <c r="E6" s="72"/>
      <c r="F6" s="73"/>
      <c r="G6" s="73"/>
      <c r="H6" s="73"/>
      <c r="I6" s="73"/>
      <c r="J6" s="73"/>
      <c r="K6" s="73"/>
      <c r="L6" s="73"/>
      <c r="M6" s="70"/>
      <c r="N6" s="70"/>
      <c r="O6" s="71"/>
      <c r="P6" s="33"/>
      <c r="Q6" s="33"/>
      <c r="R6" s="33"/>
      <c r="U6" s="29" t="s">
        <v>28</v>
      </c>
    </row>
    <row r="7" spans="2:21" ht="19.5" customHeight="1">
      <c r="B7" s="55"/>
      <c r="C7" s="57" t="s">
        <v>77</v>
      </c>
      <c r="D7" s="56"/>
      <c r="E7" s="74"/>
      <c r="F7" s="70"/>
      <c r="G7" s="70"/>
      <c r="H7" s="70"/>
      <c r="I7" s="70"/>
      <c r="J7" s="70"/>
      <c r="K7" s="70"/>
      <c r="L7" s="75"/>
      <c r="M7" s="33"/>
      <c r="N7" s="33"/>
      <c r="O7" s="33"/>
      <c r="P7" s="33"/>
      <c r="Q7" s="33"/>
      <c r="R7" s="33"/>
      <c r="U7" s="29" t="s">
        <v>30</v>
      </c>
    </row>
    <row r="8" spans="2:21" ht="19.5" customHeight="1">
      <c r="B8" s="55"/>
      <c r="C8" s="57" t="s">
        <v>29</v>
      </c>
      <c r="D8" s="56"/>
      <c r="E8" s="34" t="s">
        <v>87</v>
      </c>
      <c r="F8" s="1"/>
      <c r="G8" s="34" t="s">
        <v>1</v>
      </c>
      <c r="H8" s="1"/>
      <c r="I8" s="34" t="s">
        <v>2</v>
      </c>
      <c r="J8" s="1"/>
      <c r="K8" s="76" t="s">
        <v>56</v>
      </c>
      <c r="L8" s="77"/>
      <c r="M8" s="33"/>
      <c r="N8" s="33"/>
      <c r="O8" s="33"/>
      <c r="P8" s="33"/>
      <c r="Q8" s="33"/>
      <c r="R8" s="33"/>
      <c r="U8" s="29" t="s">
        <v>32</v>
      </c>
    </row>
    <row r="9" spans="2:21" ht="19.5" customHeight="1">
      <c r="B9" s="55"/>
      <c r="C9" s="57" t="s">
        <v>31</v>
      </c>
      <c r="D9" s="56"/>
      <c r="E9" s="35" t="s">
        <v>87</v>
      </c>
      <c r="F9" s="1"/>
      <c r="G9" s="35" t="s">
        <v>1</v>
      </c>
      <c r="H9" s="1"/>
      <c r="I9" s="35" t="s">
        <v>2</v>
      </c>
      <c r="J9" s="1"/>
      <c r="K9" s="76" t="s">
        <v>57</v>
      </c>
      <c r="L9" s="77"/>
      <c r="M9" s="33"/>
      <c r="N9" s="33"/>
      <c r="O9" s="33"/>
      <c r="P9" s="33"/>
      <c r="Q9" s="33"/>
      <c r="R9" s="33"/>
      <c r="U9" s="29" t="s">
        <v>33</v>
      </c>
    </row>
    <row r="10" spans="2:18" ht="19.5" customHeight="1">
      <c r="B10" s="55"/>
      <c r="C10" s="57" t="s">
        <v>81</v>
      </c>
      <c r="D10" s="56"/>
      <c r="E10" s="36" t="s">
        <v>87</v>
      </c>
      <c r="F10" s="1"/>
      <c r="G10" s="36" t="s">
        <v>1</v>
      </c>
      <c r="H10" s="1"/>
      <c r="I10" s="36" t="s">
        <v>2</v>
      </c>
      <c r="J10" s="1"/>
      <c r="K10" s="76" t="s">
        <v>58</v>
      </c>
      <c r="L10" s="77"/>
      <c r="M10" s="33"/>
      <c r="N10" s="33"/>
      <c r="O10" s="33"/>
      <c r="P10" s="33"/>
      <c r="Q10" s="33"/>
      <c r="R10" s="33"/>
    </row>
    <row r="11" spans="2:18" ht="19.5" customHeight="1">
      <c r="B11" s="55"/>
      <c r="C11" s="57" t="s">
        <v>82</v>
      </c>
      <c r="D11" s="56"/>
      <c r="E11" s="80" t="s">
        <v>27</v>
      </c>
      <c r="F11" s="81"/>
      <c r="G11" s="81"/>
      <c r="H11" s="81"/>
      <c r="I11" s="81"/>
      <c r="J11" s="81"/>
      <c r="K11" s="81"/>
      <c r="L11" s="82"/>
      <c r="M11" s="37" t="s">
        <v>60</v>
      </c>
      <c r="N11" s="33"/>
      <c r="O11" s="33"/>
      <c r="P11" s="33"/>
      <c r="Q11" s="33"/>
      <c r="R11" s="33"/>
    </row>
    <row r="12" spans="3:18" ht="19.5" customHeight="1">
      <c r="C12" s="38"/>
      <c r="D12" s="38"/>
      <c r="E12" s="39"/>
      <c r="F12" s="39"/>
      <c r="G12" s="39"/>
      <c r="H12" s="39"/>
      <c r="I12" s="39"/>
      <c r="J12" s="39"/>
      <c r="K12" s="39"/>
      <c r="L12" s="33"/>
      <c r="M12" s="33"/>
      <c r="N12" s="33"/>
      <c r="O12" s="33"/>
      <c r="P12" s="33"/>
      <c r="Q12" s="33"/>
      <c r="R12" s="33"/>
    </row>
    <row r="13" spans="2:18" ht="19.5" customHeight="1">
      <c r="B13" s="55"/>
      <c r="C13" s="57" t="s">
        <v>34</v>
      </c>
      <c r="D13" s="56"/>
      <c r="E13" s="40" t="s">
        <v>35</v>
      </c>
      <c r="F13" s="83"/>
      <c r="G13" s="83"/>
      <c r="H13" s="83"/>
      <c r="I13" s="83"/>
      <c r="J13" s="83"/>
      <c r="K13" s="32" t="s">
        <v>0</v>
      </c>
      <c r="L13" s="33"/>
      <c r="M13" s="33"/>
      <c r="N13" s="33"/>
      <c r="O13" s="33"/>
      <c r="P13" s="41"/>
      <c r="Q13" s="42"/>
      <c r="R13" s="42"/>
    </row>
    <row r="14" spans="2:18" ht="19.5" customHeight="1">
      <c r="B14" s="55"/>
      <c r="C14" s="57" t="s">
        <v>85</v>
      </c>
      <c r="D14" s="56"/>
      <c r="E14" s="40" t="s">
        <v>16</v>
      </c>
      <c r="F14" s="83"/>
      <c r="G14" s="83"/>
      <c r="H14" s="83"/>
      <c r="I14" s="83"/>
      <c r="J14" s="83"/>
      <c r="K14" s="32" t="s">
        <v>0</v>
      </c>
      <c r="L14" s="33"/>
      <c r="M14" s="33"/>
      <c r="N14" s="33"/>
      <c r="O14" s="33"/>
      <c r="P14" s="42"/>
      <c r="Q14" s="42"/>
      <c r="R14" s="42"/>
    </row>
    <row r="15" spans="2:18" ht="19.5" customHeight="1">
      <c r="B15" s="55"/>
      <c r="C15" s="57" t="s">
        <v>83</v>
      </c>
      <c r="D15" s="56"/>
      <c r="E15" s="40" t="s">
        <v>17</v>
      </c>
      <c r="F15" s="83"/>
      <c r="G15" s="83"/>
      <c r="H15" s="83"/>
      <c r="I15" s="83"/>
      <c r="J15" s="83"/>
      <c r="K15" s="32" t="s">
        <v>0</v>
      </c>
      <c r="L15" s="33"/>
      <c r="M15" s="33"/>
      <c r="N15" s="33"/>
      <c r="O15" s="33"/>
      <c r="P15" s="42"/>
      <c r="Q15" s="42"/>
      <c r="R15" s="42"/>
    </row>
    <row r="16" spans="2:18" ht="19.5" customHeight="1">
      <c r="B16" s="55"/>
      <c r="C16" s="57" t="s">
        <v>55</v>
      </c>
      <c r="D16" s="56"/>
      <c r="E16" s="40" t="s">
        <v>18</v>
      </c>
      <c r="F16" s="83"/>
      <c r="G16" s="83"/>
      <c r="H16" s="83"/>
      <c r="I16" s="83"/>
      <c r="J16" s="83"/>
      <c r="K16" s="32" t="s">
        <v>0</v>
      </c>
      <c r="L16" s="33"/>
      <c r="M16" s="33"/>
      <c r="N16" s="33"/>
      <c r="O16" s="33"/>
      <c r="P16" s="38"/>
      <c r="Q16" s="38"/>
      <c r="R16" s="38"/>
    </row>
    <row r="17" spans="2:18" ht="19.5" customHeight="1">
      <c r="B17" s="55"/>
      <c r="C17" s="57" t="s">
        <v>84</v>
      </c>
      <c r="D17" s="56"/>
      <c r="E17" s="40" t="s">
        <v>19</v>
      </c>
      <c r="F17" s="78">
        <f>SUM(F13:J16)</f>
        <v>0</v>
      </c>
      <c r="G17" s="79"/>
      <c r="H17" s="79"/>
      <c r="I17" s="79"/>
      <c r="J17" s="79"/>
      <c r="K17" s="32" t="s">
        <v>0</v>
      </c>
      <c r="L17" s="33"/>
      <c r="M17" s="33"/>
      <c r="N17" s="33"/>
      <c r="O17" s="33"/>
      <c r="P17" s="38"/>
      <c r="Q17" s="38"/>
      <c r="R17" s="38"/>
    </row>
  </sheetData>
  <sheetProtection selectLockedCells="1"/>
  <mergeCells count="13">
    <mergeCell ref="F17:J17"/>
    <mergeCell ref="K10:L10"/>
    <mergeCell ref="E11:L11"/>
    <mergeCell ref="F13:J13"/>
    <mergeCell ref="F14:J14"/>
    <mergeCell ref="F15:J15"/>
    <mergeCell ref="F16:J16"/>
    <mergeCell ref="E4:O4"/>
    <mergeCell ref="E5:O5"/>
    <mergeCell ref="E6:O6"/>
    <mergeCell ref="E7:L7"/>
    <mergeCell ref="K8:L8"/>
    <mergeCell ref="K9:L9"/>
  </mergeCells>
  <dataValidations count="1">
    <dataValidation type="list" allowBlank="1" showInputMessage="1" showErrorMessage="1" sqref="E11:E12 F12:K12">
      <formula1>$U$4:$U$9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43"/>
  <sheetViews>
    <sheetView zoomScalePageLayoutView="0" workbookViewId="0" topLeftCell="A7">
      <selection activeCell="G32" sqref="G32:H32"/>
    </sheetView>
  </sheetViews>
  <sheetFormatPr defaultColWidth="2.57421875" defaultRowHeight="15"/>
  <cols>
    <col min="1" max="1" width="1.28515625" style="5" customWidth="1"/>
    <col min="2" max="2" width="2.57421875" style="5" customWidth="1"/>
    <col min="3" max="3" width="1.57421875" style="5" customWidth="1"/>
    <col min="4" max="4" width="2.57421875" style="5" customWidth="1"/>
    <col min="5" max="5" width="1.57421875" style="5" customWidth="1"/>
    <col min="6" max="6" width="2.57421875" style="5" customWidth="1"/>
    <col min="7" max="30" width="1.28515625" style="5" customWidth="1"/>
    <col min="31" max="32" width="4.140625" style="5" customWidth="1"/>
    <col min="33" max="33" width="2.57421875" style="5" customWidth="1"/>
    <col min="34" max="34" width="1.57421875" style="5" customWidth="1"/>
    <col min="35" max="35" width="2.57421875" style="5" customWidth="1"/>
    <col min="36" max="36" width="1.57421875" style="5" customWidth="1"/>
    <col min="37" max="37" width="2.57421875" style="5" customWidth="1"/>
    <col min="38" max="61" width="1.28515625" style="5" customWidth="1"/>
    <col min="62" max="63" width="4.140625" style="5" customWidth="1"/>
    <col min="64" max="64" width="2.57421875" style="5" customWidth="1"/>
    <col min="65" max="65" width="1.57421875" style="5" customWidth="1"/>
    <col min="66" max="66" width="2.57421875" style="5" customWidth="1"/>
    <col min="67" max="67" width="1.57421875" style="5" customWidth="1"/>
    <col min="68" max="68" width="2.57421875" style="5" customWidth="1"/>
    <col min="69" max="91" width="1.28515625" style="5" customWidth="1"/>
    <col min="92" max="92" width="1.421875" style="5" customWidth="1"/>
    <col min="93" max="93" width="1.57421875" style="2" customWidth="1"/>
    <col min="94" max="94" width="2.57421875" style="2" customWidth="1"/>
    <col min="95" max="16384" width="2.57421875" style="5" customWidth="1"/>
  </cols>
  <sheetData>
    <row r="1" spans="31:63" ht="28.5" customHeight="1">
      <c r="AE1" s="4"/>
      <c r="AF1" s="3"/>
      <c r="BJ1" s="4"/>
      <c r="BK1" s="3"/>
    </row>
    <row r="2" spans="1:99" ht="9.75" customHeight="1">
      <c r="A2" s="2"/>
      <c r="B2" s="86" t="s">
        <v>3</v>
      </c>
      <c r="C2" s="86"/>
      <c r="D2" s="86"/>
      <c r="E2" s="87"/>
      <c r="F2" s="8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86" t="s">
        <v>3</v>
      </c>
      <c r="AH2" s="86"/>
      <c r="AI2" s="86"/>
      <c r="AJ2" s="87"/>
      <c r="AK2" s="8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4"/>
      <c r="BK2" s="2"/>
      <c r="BL2" s="86" t="s">
        <v>3</v>
      </c>
      <c r="BM2" s="86"/>
      <c r="BN2" s="86"/>
      <c r="BO2" s="87"/>
      <c r="BP2" s="87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Q2" s="2"/>
      <c r="CR2" s="2"/>
      <c r="CS2" s="2"/>
      <c r="CT2" s="2"/>
      <c r="CU2" s="2"/>
    </row>
    <row r="3" spans="1:99" ht="9.75" customHeight="1">
      <c r="A3" s="2"/>
      <c r="B3" s="84" t="s">
        <v>65</v>
      </c>
      <c r="C3" s="84"/>
      <c r="D3" s="84"/>
      <c r="E3" s="85"/>
      <c r="F3" s="8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84" t="s">
        <v>65</v>
      </c>
      <c r="AH3" s="84"/>
      <c r="AI3" s="84"/>
      <c r="AJ3" s="85"/>
      <c r="AK3" s="8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4"/>
      <c r="BK3" s="2"/>
      <c r="BL3" s="84" t="s">
        <v>65</v>
      </c>
      <c r="BM3" s="84"/>
      <c r="BN3" s="84"/>
      <c r="BO3" s="85"/>
      <c r="BP3" s="85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Q3" s="2"/>
      <c r="CR3" s="2"/>
      <c r="CS3" s="2"/>
      <c r="CT3" s="2"/>
      <c r="CU3" s="2"/>
    </row>
    <row r="4" spans="1:99" ht="9.75" customHeight="1">
      <c r="A4" s="2"/>
      <c r="B4" s="84"/>
      <c r="C4" s="84"/>
      <c r="D4" s="84"/>
      <c r="E4" s="85"/>
      <c r="F4" s="8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"/>
      <c r="V4" s="6"/>
      <c r="W4" s="6"/>
      <c r="X4" s="6"/>
      <c r="Y4" s="2"/>
      <c r="Z4" s="7"/>
      <c r="AA4" s="7"/>
      <c r="AB4" s="7"/>
      <c r="AC4" s="7"/>
      <c r="AD4" s="2"/>
      <c r="AE4" s="2"/>
      <c r="AF4" s="3"/>
      <c r="AG4" s="84"/>
      <c r="AH4" s="84"/>
      <c r="AI4" s="84"/>
      <c r="AJ4" s="85"/>
      <c r="AK4" s="8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6"/>
      <c r="BA4" s="6"/>
      <c r="BB4" s="6"/>
      <c r="BC4" s="6"/>
      <c r="BD4" s="2"/>
      <c r="BE4" s="7"/>
      <c r="BF4" s="7"/>
      <c r="BG4" s="7"/>
      <c r="BH4" s="7"/>
      <c r="BI4" s="2"/>
      <c r="BJ4" s="4"/>
      <c r="BK4" s="2"/>
      <c r="BL4" s="84"/>
      <c r="BM4" s="84"/>
      <c r="BN4" s="84"/>
      <c r="BO4" s="85"/>
      <c r="BP4" s="85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6"/>
      <c r="CF4" s="6"/>
      <c r="CG4" s="6"/>
      <c r="CH4" s="6"/>
      <c r="CI4" s="2"/>
      <c r="CJ4" s="7"/>
      <c r="CK4" s="7"/>
      <c r="CL4" s="7"/>
      <c r="CM4" s="7"/>
      <c r="CN4" s="2"/>
      <c r="CQ4" s="2"/>
      <c r="CR4" s="2"/>
      <c r="CS4" s="2"/>
      <c r="CT4" s="2"/>
      <c r="CU4" s="2"/>
    </row>
    <row r="5" spans="1:99" ht="9.75" customHeight="1">
      <c r="A5" s="2"/>
      <c r="B5" s="90" t="s">
        <v>36</v>
      </c>
      <c r="C5" s="90"/>
      <c r="D5" s="90"/>
      <c r="E5" s="85"/>
      <c r="F5" s="85"/>
      <c r="G5" s="47"/>
      <c r="H5" s="4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6"/>
      <c r="X5" s="6"/>
      <c r="Y5" s="2"/>
      <c r="Z5" s="7"/>
      <c r="AA5" s="7"/>
      <c r="AB5" s="7"/>
      <c r="AC5" s="7"/>
      <c r="AD5" s="2"/>
      <c r="AE5" s="2"/>
      <c r="AF5" s="3"/>
      <c r="AG5" s="90" t="s">
        <v>36</v>
      </c>
      <c r="AH5" s="90"/>
      <c r="AI5" s="90"/>
      <c r="AJ5" s="85"/>
      <c r="AK5" s="85"/>
      <c r="AL5" s="47"/>
      <c r="AM5" s="47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6"/>
      <c r="BC5" s="6"/>
      <c r="BD5" s="2"/>
      <c r="BE5" s="7"/>
      <c r="BF5" s="7"/>
      <c r="BG5" s="7"/>
      <c r="BH5" s="7"/>
      <c r="BI5" s="2"/>
      <c r="BJ5" s="4"/>
      <c r="BK5" s="2"/>
      <c r="BL5" s="90" t="s">
        <v>36</v>
      </c>
      <c r="BM5" s="90"/>
      <c r="BN5" s="90"/>
      <c r="BO5" s="85"/>
      <c r="BP5" s="85"/>
      <c r="BQ5" s="47"/>
      <c r="BR5" s="47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2"/>
      <c r="CJ5" s="7"/>
      <c r="CK5" s="7"/>
      <c r="CL5" s="7"/>
      <c r="CM5" s="7"/>
      <c r="CN5" s="2"/>
      <c r="CQ5" s="2"/>
      <c r="CR5" s="2"/>
      <c r="CS5" s="2"/>
      <c r="CT5" s="2"/>
      <c r="CU5" s="2"/>
    </row>
    <row r="6" spans="1:99" ht="9.75" customHeight="1">
      <c r="A6" s="2"/>
      <c r="B6" s="90"/>
      <c r="C6" s="90"/>
      <c r="D6" s="90"/>
      <c r="E6" s="85"/>
      <c r="F6" s="85"/>
      <c r="G6" s="48"/>
      <c r="H6" s="91" t="s">
        <v>38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2"/>
      <c r="AE6" s="2"/>
      <c r="AF6" s="3"/>
      <c r="AG6" s="90"/>
      <c r="AH6" s="90"/>
      <c r="AI6" s="90"/>
      <c r="AJ6" s="85"/>
      <c r="AK6" s="85"/>
      <c r="AL6" s="48"/>
      <c r="AM6" s="91" t="s">
        <v>47</v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2"/>
      <c r="BJ6" s="4"/>
      <c r="BK6" s="2"/>
      <c r="BL6" s="90"/>
      <c r="BM6" s="90"/>
      <c r="BN6" s="90"/>
      <c r="BO6" s="85"/>
      <c r="BP6" s="85"/>
      <c r="BQ6" s="48"/>
      <c r="BR6" s="91" t="s">
        <v>48</v>
      </c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2"/>
      <c r="CQ6" s="2"/>
      <c r="CR6" s="2"/>
      <c r="CS6" s="2"/>
      <c r="CT6" s="2"/>
      <c r="CU6" s="2"/>
    </row>
    <row r="7" spans="1:99" ht="9.75" customHeight="1">
      <c r="A7" s="2"/>
      <c r="B7" s="90" t="s">
        <v>37</v>
      </c>
      <c r="C7" s="90"/>
      <c r="D7" s="90"/>
      <c r="E7" s="85"/>
      <c r="F7" s="85"/>
      <c r="G7" s="48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2"/>
      <c r="AE7" s="2"/>
      <c r="AF7" s="3"/>
      <c r="AG7" s="90" t="s">
        <v>37</v>
      </c>
      <c r="AH7" s="90"/>
      <c r="AI7" s="90"/>
      <c r="AJ7" s="85"/>
      <c r="AK7" s="85"/>
      <c r="AL7" s="48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2"/>
      <c r="BJ7" s="4"/>
      <c r="BK7" s="2"/>
      <c r="BL7" s="90" t="s">
        <v>37</v>
      </c>
      <c r="BM7" s="90"/>
      <c r="BN7" s="90"/>
      <c r="BO7" s="85"/>
      <c r="BP7" s="85"/>
      <c r="BQ7" s="48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2"/>
      <c r="CQ7" s="2"/>
      <c r="CR7" s="2"/>
      <c r="CS7" s="2"/>
      <c r="CT7" s="2"/>
      <c r="CU7" s="2"/>
    </row>
    <row r="8" spans="1:99" ht="9.75" customHeight="1">
      <c r="A8" s="2"/>
      <c r="B8" s="90"/>
      <c r="C8" s="90"/>
      <c r="D8" s="90"/>
      <c r="E8" s="85"/>
      <c r="F8" s="85"/>
      <c r="G8" s="47"/>
      <c r="H8" s="4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90"/>
      <c r="AH8" s="90"/>
      <c r="AI8" s="90"/>
      <c r="AJ8" s="85"/>
      <c r="AK8" s="85"/>
      <c r="AL8" s="47"/>
      <c r="AM8" s="47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4"/>
      <c r="BK8" s="2"/>
      <c r="BL8" s="90"/>
      <c r="BM8" s="90"/>
      <c r="BN8" s="90"/>
      <c r="BO8" s="85"/>
      <c r="BP8" s="85"/>
      <c r="BQ8" s="47"/>
      <c r="BR8" s="47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Q8" s="2"/>
      <c r="CR8" s="2"/>
      <c r="CS8" s="2"/>
      <c r="CT8" s="2"/>
      <c r="CU8" s="2"/>
    </row>
    <row r="9" spans="1:99" ht="12" customHeight="1">
      <c r="A9" s="2"/>
      <c r="B9" s="102" t="s">
        <v>70</v>
      </c>
      <c r="C9" s="102"/>
      <c r="D9" s="102"/>
      <c r="E9" s="102"/>
      <c r="F9" s="102"/>
      <c r="G9" s="102"/>
      <c r="H9" s="102"/>
      <c r="I9" s="102"/>
      <c r="J9" s="102"/>
      <c r="K9" s="102"/>
      <c r="L9" s="90" t="s">
        <v>71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8"/>
      <c r="AF9" s="3"/>
      <c r="AG9" s="102" t="s">
        <v>70</v>
      </c>
      <c r="AH9" s="102"/>
      <c r="AI9" s="102"/>
      <c r="AJ9" s="102"/>
      <c r="AK9" s="102"/>
      <c r="AL9" s="102"/>
      <c r="AM9" s="102"/>
      <c r="AN9" s="102"/>
      <c r="AO9" s="102"/>
      <c r="AP9" s="102"/>
      <c r="AQ9" s="90" t="s">
        <v>71</v>
      </c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"/>
      <c r="BK9" s="2"/>
      <c r="BL9" s="102" t="s">
        <v>70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90" t="s">
        <v>71</v>
      </c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8"/>
      <c r="CQ9" s="2"/>
      <c r="CR9" s="2"/>
      <c r="CS9" s="2"/>
      <c r="CT9" s="2"/>
      <c r="CU9" s="2"/>
    </row>
    <row r="10" spans="1:99" ht="12" customHeight="1">
      <c r="A10" s="2"/>
      <c r="B10" s="109" t="s">
        <v>62</v>
      </c>
      <c r="C10" s="94"/>
      <c r="D10" s="94"/>
      <c r="E10" s="94"/>
      <c r="F10" s="94"/>
      <c r="G10" s="94"/>
      <c r="H10" s="94"/>
      <c r="I10" s="94"/>
      <c r="J10" s="94"/>
      <c r="K10" s="94"/>
      <c r="L10" s="95" t="s">
        <v>40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"/>
      <c r="AF10" s="3"/>
      <c r="AG10" s="93" t="s">
        <v>61</v>
      </c>
      <c r="AH10" s="94"/>
      <c r="AI10" s="94"/>
      <c r="AJ10" s="94"/>
      <c r="AK10" s="94"/>
      <c r="AL10" s="94"/>
      <c r="AM10" s="94"/>
      <c r="AN10" s="94"/>
      <c r="AO10" s="94"/>
      <c r="AP10" s="94"/>
      <c r="AQ10" s="95" t="s">
        <v>40</v>
      </c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"/>
      <c r="BK10" s="2"/>
      <c r="BL10" s="93" t="s">
        <v>61</v>
      </c>
      <c r="BM10" s="94"/>
      <c r="BN10" s="94"/>
      <c r="BO10" s="94"/>
      <c r="BP10" s="94"/>
      <c r="BQ10" s="94"/>
      <c r="BR10" s="94"/>
      <c r="BS10" s="94"/>
      <c r="BT10" s="94"/>
      <c r="BU10" s="94"/>
      <c r="BV10" s="95" t="s">
        <v>40</v>
      </c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8"/>
      <c r="CQ10" s="2"/>
      <c r="CR10" s="2"/>
      <c r="CS10" s="2"/>
      <c r="CT10" s="2"/>
      <c r="CU10" s="2"/>
    </row>
    <row r="11" spans="1:99" ht="12" customHeight="1">
      <c r="A11" s="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6"/>
      <c r="AF11" s="3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10"/>
      <c r="BK11" s="2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6"/>
      <c r="CQ11" s="2"/>
      <c r="CR11" s="2"/>
      <c r="CS11" s="2"/>
      <c r="CT11" s="2"/>
      <c r="CU11" s="2"/>
    </row>
    <row r="12" spans="1:99" ht="12" customHeight="1">
      <c r="A12" s="2"/>
      <c r="B12" s="99" t="s">
        <v>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1"/>
      <c r="AE12" s="2"/>
      <c r="AF12" s="3"/>
      <c r="AG12" s="99" t="s">
        <v>4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1"/>
      <c r="BJ12" s="4"/>
      <c r="BK12" s="2"/>
      <c r="BL12" s="99" t="s">
        <v>4</v>
      </c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1"/>
      <c r="CQ12" s="2"/>
      <c r="CR12" s="2"/>
      <c r="CS12" s="2"/>
      <c r="CT12" s="2"/>
      <c r="CU12" s="2"/>
    </row>
    <row r="13" spans="1:99" ht="15" customHeight="1">
      <c r="A13" s="2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07"/>
      <c r="AC13" s="107"/>
      <c r="AD13" s="108"/>
      <c r="AE13" s="2"/>
      <c r="AF13" s="3"/>
      <c r="AG13" s="11"/>
      <c r="AH13" s="12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07"/>
      <c r="BH13" s="107"/>
      <c r="BI13" s="108"/>
      <c r="BJ13" s="4"/>
      <c r="BK13" s="2"/>
      <c r="BL13" s="11"/>
      <c r="BM13" s="12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07"/>
      <c r="CM13" s="107"/>
      <c r="CN13" s="108"/>
      <c r="CQ13" s="2"/>
      <c r="CR13" s="2"/>
      <c r="CS13" s="2"/>
      <c r="CT13" s="2"/>
      <c r="CU13" s="2"/>
    </row>
    <row r="14" spans="1:99" ht="15" customHeight="1">
      <c r="A14" s="2"/>
      <c r="B14" s="11"/>
      <c r="C14" s="97">
        <f>'入力'!$E$4</f>
        <v>0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107"/>
      <c r="AC14" s="107"/>
      <c r="AD14" s="108"/>
      <c r="AE14" s="2"/>
      <c r="AF14" s="3"/>
      <c r="AG14" s="11"/>
      <c r="AH14" s="97">
        <f>'入力'!$E$4</f>
        <v>0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107"/>
      <c r="BH14" s="107"/>
      <c r="BI14" s="108"/>
      <c r="BJ14" s="4"/>
      <c r="BK14" s="2"/>
      <c r="BL14" s="11"/>
      <c r="BM14" s="97">
        <f>'入力'!$E$4</f>
        <v>0</v>
      </c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107"/>
      <c r="CM14" s="107"/>
      <c r="CN14" s="108"/>
      <c r="CQ14" s="2"/>
      <c r="CR14" s="2"/>
      <c r="CS14" s="2"/>
      <c r="CT14" s="2"/>
      <c r="CU14" s="2"/>
    </row>
    <row r="15" spans="1:99" ht="15" customHeight="1">
      <c r="A15" s="2"/>
      <c r="B15" s="11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07"/>
      <c r="AC15" s="107"/>
      <c r="AD15" s="108"/>
      <c r="AE15" s="2"/>
      <c r="AF15" s="3"/>
      <c r="AG15" s="11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107"/>
      <c r="BH15" s="107"/>
      <c r="BI15" s="108"/>
      <c r="BJ15" s="4"/>
      <c r="BK15" s="2"/>
      <c r="BL15" s="11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107"/>
      <c r="CM15" s="107"/>
      <c r="CN15" s="108"/>
      <c r="CQ15" s="2"/>
      <c r="CR15" s="2"/>
      <c r="CS15" s="2"/>
      <c r="CT15" s="2"/>
      <c r="CU15" s="2"/>
    </row>
    <row r="16" spans="1:99" ht="15" customHeight="1">
      <c r="A16" s="2"/>
      <c r="B16" s="11"/>
      <c r="C16" s="88">
        <f>'入力'!$E$5</f>
        <v>0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107"/>
      <c r="AC16" s="107"/>
      <c r="AD16" s="108"/>
      <c r="AE16" s="2"/>
      <c r="AF16" s="3"/>
      <c r="AG16" s="11"/>
      <c r="AH16" s="88">
        <f>'入力'!$E$5</f>
        <v>0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107"/>
      <c r="BH16" s="107"/>
      <c r="BI16" s="108"/>
      <c r="BJ16" s="4"/>
      <c r="BK16" s="2"/>
      <c r="BL16" s="11"/>
      <c r="BM16" s="88">
        <f>'入力'!$E$5</f>
        <v>0</v>
      </c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107"/>
      <c r="CM16" s="107"/>
      <c r="CN16" s="108"/>
      <c r="CQ16" s="2"/>
      <c r="CR16" s="2"/>
      <c r="CS16" s="2"/>
      <c r="CT16" s="2"/>
      <c r="CU16" s="2"/>
    </row>
    <row r="17" spans="1:99" ht="15" customHeight="1">
      <c r="A17" s="2"/>
      <c r="B17" s="1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107"/>
      <c r="AC17" s="107"/>
      <c r="AD17" s="108"/>
      <c r="AE17" s="2"/>
      <c r="AF17" s="3"/>
      <c r="AG17" s="11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107"/>
      <c r="BH17" s="107"/>
      <c r="BI17" s="108"/>
      <c r="BJ17" s="4"/>
      <c r="BK17" s="2"/>
      <c r="BL17" s="11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107"/>
      <c r="CM17" s="107"/>
      <c r="CN17" s="108"/>
      <c r="CQ17" s="2"/>
      <c r="CR17" s="2"/>
      <c r="CS17" s="2"/>
      <c r="CT17" s="2"/>
      <c r="CU17" s="2"/>
    </row>
    <row r="18" spans="1:99" ht="15" customHeight="1">
      <c r="A18" s="2"/>
      <c r="B18" s="1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07"/>
      <c r="AC18" s="107"/>
      <c r="AD18" s="108"/>
      <c r="AE18" s="2"/>
      <c r="AF18" s="3"/>
      <c r="AG18" s="11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07"/>
      <c r="BH18" s="107"/>
      <c r="BI18" s="108"/>
      <c r="BJ18" s="4"/>
      <c r="BK18" s="2"/>
      <c r="BL18" s="11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07"/>
      <c r="CM18" s="107"/>
      <c r="CN18" s="108"/>
      <c r="CQ18" s="2"/>
      <c r="CR18" s="2"/>
      <c r="CS18" s="2"/>
      <c r="CT18" s="2"/>
      <c r="CU18" s="2"/>
    </row>
    <row r="19" spans="1:99" ht="15" customHeight="1">
      <c r="A19" s="2"/>
      <c r="B19" s="11"/>
      <c r="C19" s="88">
        <f>'入力'!$E$6</f>
        <v>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14"/>
      <c r="AB19" s="107"/>
      <c r="AC19" s="107"/>
      <c r="AD19" s="108"/>
      <c r="AE19" s="2"/>
      <c r="AF19" s="3"/>
      <c r="AG19" s="11"/>
      <c r="AH19" s="88">
        <f>'入力'!$E$6</f>
        <v>0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14"/>
      <c r="BG19" s="107"/>
      <c r="BH19" s="107"/>
      <c r="BI19" s="108"/>
      <c r="BJ19" s="4"/>
      <c r="BK19" s="2"/>
      <c r="BL19" s="11"/>
      <c r="BM19" s="88">
        <f>'入力'!$E$6</f>
        <v>0</v>
      </c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14"/>
      <c r="CL19" s="107"/>
      <c r="CM19" s="107"/>
      <c r="CN19" s="108"/>
      <c r="CQ19" s="2"/>
      <c r="CR19" s="2"/>
      <c r="CS19" s="2"/>
      <c r="CT19" s="2"/>
      <c r="CU19" s="2"/>
    </row>
    <row r="20" spans="1:99" ht="15" customHeight="1">
      <c r="A20" s="2"/>
      <c r="B20" s="1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14"/>
      <c r="AB20" s="107"/>
      <c r="AC20" s="107"/>
      <c r="AD20" s="108"/>
      <c r="AE20" s="2"/>
      <c r="AF20" s="3"/>
      <c r="AG20" s="11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14"/>
      <c r="BG20" s="107"/>
      <c r="BH20" s="107"/>
      <c r="BI20" s="108"/>
      <c r="BJ20" s="4"/>
      <c r="BK20" s="2"/>
      <c r="BL20" s="11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14"/>
      <c r="CL20" s="107"/>
      <c r="CM20" s="107"/>
      <c r="CN20" s="108"/>
      <c r="CQ20" s="2"/>
      <c r="CR20" s="2"/>
      <c r="CS20" s="2"/>
      <c r="CT20" s="2"/>
      <c r="CU20" s="2"/>
    </row>
    <row r="21" spans="1:99" ht="19.5" customHeight="1">
      <c r="A21" s="2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2"/>
      <c r="AE21" s="2"/>
      <c r="AF21" s="3"/>
      <c r="AG21" s="110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2"/>
      <c r="BJ21" s="4"/>
      <c r="BK21" s="2"/>
      <c r="BL21" s="110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2"/>
      <c r="CQ21" s="2"/>
      <c r="CR21" s="2"/>
      <c r="CS21" s="2"/>
      <c r="CT21" s="2"/>
      <c r="CU21" s="2"/>
    </row>
    <row r="22" spans="1:99" ht="12" customHeight="1">
      <c r="A22" s="2"/>
      <c r="B22" s="106" t="s">
        <v>41</v>
      </c>
      <c r="C22" s="106"/>
      <c r="D22" s="105" t="s">
        <v>54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 t="s">
        <v>74</v>
      </c>
      <c r="X22" s="105"/>
      <c r="Y22" s="105"/>
      <c r="Z22" s="105"/>
      <c r="AA22" s="105"/>
      <c r="AB22" s="105"/>
      <c r="AC22" s="105"/>
      <c r="AD22" s="105"/>
      <c r="AE22" s="8"/>
      <c r="AF22" s="3"/>
      <c r="AG22" s="106" t="s">
        <v>41</v>
      </c>
      <c r="AH22" s="106"/>
      <c r="AI22" s="105" t="s">
        <v>53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 t="s">
        <v>74</v>
      </c>
      <c r="BC22" s="105"/>
      <c r="BD22" s="105"/>
      <c r="BE22" s="105"/>
      <c r="BF22" s="105"/>
      <c r="BG22" s="105"/>
      <c r="BH22" s="105"/>
      <c r="BI22" s="105"/>
      <c r="BJ22" s="9"/>
      <c r="BK22" s="2"/>
      <c r="BL22" s="106" t="s">
        <v>41</v>
      </c>
      <c r="BM22" s="106"/>
      <c r="BN22" s="105" t="s">
        <v>53</v>
      </c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 t="s">
        <v>74</v>
      </c>
      <c r="CH22" s="105"/>
      <c r="CI22" s="105"/>
      <c r="CJ22" s="105"/>
      <c r="CK22" s="105"/>
      <c r="CL22" s="105"/>
      <c r="CM22" s="105"/>
      <c r="CN22" s="105"/>
      <c r="CO22" s="8"/>
      <c r="CQ22" s="2"/>
      <c r="CR22" s="2"/>
      <c r="CS22" s="2"/>
      <c r="CT22" s="2"/>
      <c r="CU22" s="2"/>
    </row>
    <row r="23" spans="1:99" ht="18.75" customHeight="1">
      <c r="A23" s="2"/>
      <c r="B23" s="95"/>
      <c r="C23" s="95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4">
        <f>'入力'!$E$7</f>
        <v>0</v>
      </c>
      <c r="X23" s="114"/>
      <c r="Y23" s="114"/>
      <c r="Z23" s="114"/>
      <c r="AA23" s="114"/>
      <c r="AB23" s="114"/>
      <c r="AC23" s="114"/>
      <c r="AD23" s="114"/>
      <c r="AE23" s="2"/>
      <c r="AF23" s="3"/>
      <c r="AG23" s="95"/>
      <c r="AH23" s="95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4">
        <f>'入力'!$E$7</f>
        <v>0</v>
      </c>
      <c r="BC23" s="114"/>
      <c r="BD23" s="114"/>
      <c r="BE23" s="114"/>
      <c r="BF23" s="114"/>
      <c r="BG23" s="114"/>
      <c r="BH23" s="114"/>
      <c r="BI23" s="114"/>
      <c r="BJ23" s="4"/>
      <c r="BK23" s="2"/>
      <c r="BL23" s="95"/>
      <c r="BM23" s="95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4">
        <f>'入力'!$E$7</f>
        <v>0</v>
      </c>
      <c r="CH23" s="114"/>
      <c r="CI23" s="114"/>
      <c r="CJ23" s="114"/>
      <c r="CK23" s="114"/>
      <c r="CL23" s="114"/>
      <c r="CM23" s="114"/>
      <c r="CN23" s="114"/>
      <c r="CQ23" s="2"/>
      <c r="CR23" s="2"/>
      <c r="CS23" s="2"/>
      <c r="CT23" s="2"/>
      <c r="CU23" s="2"/>
    </row>
    <row r="24" spans="1:99" ht="12" customHeight="1">
      <c r="A24" s="2"/>
      <c r="B24" s="106" t="s">
        <v>76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5" t="s">
        <v>5</v>
      </c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8"/>
      <c r="AF24" s="3"/>
      <c r="AG24" s="106" t="s">
        <v>76</v>
      </c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5" t="s">
        <v>5</v>
      </c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9"/>
      <c r="BK24" s="2"/>
      <c r="BL24" s="106" t="s">
        <v>76</v>
      </c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5" t="s">
        <v>5</v>
      </c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8"/>
      <c r="CQ24" s="2"/>
      <c r="CR24" s="2"/>
      <c r="CS24" s="2"/>
      <c r="CT24" s="2"/>
      <c r="CU24" s="2"/>
    </row>
    <row r="25" spans="1:99" ht="19.5" customHeight="1">
      <c r="A25" s="2"/>
      <c r="B25" s="51">
        <f>'入力'!$F$8</f>
        <v>0</v>
      </c>
      <c r="C25" s="50" t="s">
        <v>6</v>
      </c>
      <c r="D25" s="50">
        <f>'入力'!$H$8</f>
        <v>0</v>
      </c>
      <c r="E25" s="50" t="s">
        <v>6</v>
      </c>
      <c r="F25" s="50">
        <f>'入力'!$J$8</f>
        <v>0</v>
      </c>
      <c r="G25" s="15" t="s">
        <v>7</v>
      </c>
      <c r="H25" s="115">
        <f>'入力'!$F$9</f>
        <v>0</v>
      </c>
      <c r="I25" s="115"/>
      <c r="J25" s="50" t="s">
        <v>6</v>
      </c>
      <c r="K25" s="115">
        <f>'入力'!$H$9</f>
        <v>0</v>
      </c>
      <c r="L25" s="115"/>
      <c r="M25" s="50" t="s">
        <v>6</v>
      </c>
      <c r="N25" s="115">
        <f>'入力'!$J$9</f>
        <v>0</v>
      </c>
      <c r="O25" s="115"/>
      <c r="P25" s="16" t="s">
        <v>8</v>
      </c>
      <c r="Q25" s="116" t="str">
        <f>'入力'!$E$11</f>
        <v>確　　　定</v>
      </c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7"/>
      <c r="AE25" s="2"/>
      <c r="AF25" s="3"/>
      <c r="AG25" s="51">
        <f>'入力'!$F$8</f>
        <v>0</v>
      </c>
      <c r="AH25" s="50" t="s">
        <v>6</v>
      </c>
      <c r="AI25" s="50">
        <f>'入力'!$H$8</f>
        <v>0</v>
      </c>
      <c r="AJ25" s="50" t="s">
        <v>6</v>
      </c>
      <c r="AK25" s="50">
        <f>'入力'!$J$8</f>
        <v>0</v>
      </c>
      <c r="AL25" s="15" t="s">
        <v>7</v>
      </c>
      <c r="AM25" s="115">
        <f>'入力'!$F$9</f>
        <v>0</v>
      </c>
      <c r="AN25" s="115"/>
      <c r="AO25" s="50" t="s">
        <v>6</v>
      </c>
      <c r="AP25" s="115">
        <f>'入力'!$H$9</f>
        <v>0</v>
      </c>
      <c r="AQ25" s="115"/>
      <c r="AR25" s="50" t="s">
        <v>6</v>
      </c>
      <c r="AS25" s="115">
        <f>'入力'!$J$9</f>
        <v>0</v>
      </c>
      <c r="AT25" s="115"/>
      <c r="AU25" s="16" t="s">
        <v>8</v>
      </c>
      <c r="AV25" s="116" t="str">
        <f>'入力'!$E$11</f>
        <v>確　　　定</v>
      </c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7"/>
      <c r="BJ25" s="4"/>
      <c r="BK25" s="2"/>
      <c r="BL25" s="51">
        <f>'入力'!$F$8</f>
        <v>0</v>
      </c>
      <c r="BM25" s="50" t="s">
        <v>6</v>
      </c>
      <c r="BN25" s="50">
        <f>'入力'!$H$8</f>
        <v>0</v>
      </c>
      <c r="BO25" s="50" t="s">
        <v>6</v>
      </c>
      <c r="BP25" s="50">
        <f>'入力'!$J$8</f>
        <v>0</v>
      </c>
      <c r="BQ25" s="15" t="s">
        <v>7</v>
      </c>
      <c r="BR25" s="115">
        <f>'入力'!$F$9</f>
        <v>0</v>
      </c>
      <c r="BS25" s="115"/>
      <c r="BT25" s="50" t="s">
        <v>6</v>
      </c>
      <c r="BU25" s="115">
        <f>'入力'!$H$9</f>
        <v>0</v>
      </c>
      <c r="BV25" s="115"/>
      <c r="BW25" s="50" t="s">
        <v>6</v>
      </c>
      <c r="BX25" s="115">
        <f>'入力'!$J$9</f>
        <v>0</v>
      </c>
      <c r="BY25" s="115"/>
      <c r="BZ25" s="16" t="s">
        <v>8</v>
      </c>
      <c r="CA25" s="116" t="str">
        <f>'入力'!$E$11</f>
        <v>確　　　定</v>
      </c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7"/>
      <c r="CQ25" s="2"/>
      <c r="CR25" s="2"/>
      <c r="CS25" s="2"/>
      <c r="CT25" s="2"/>
      <c r="CU25" s="2"/>
    </row>
    <row r="26" spans="1:99" ht="11.25" customHeight="1">
      <c r="A26" s="2"/>
      <c r="B26" s="118" t="s">
        <v>42</v>
      </c>
      <c r="C26" s="115"/>
      <c r="D26" s="115"/>
      <c r="E26" s="115"/>
      <c r="F26" s="115"/>
      <c r="G26" s="121" t="s">
        <v>9</v>
      </c>
      <c r="H26" s="122"/>
      <c r="I26" s="125" t="s">
        <v>10</v>
      </c>
      <c r="J26" s="126"/>
      <c r="K26" s="126" t="s">
        <v>11</v>
      </c>
      <c r="L26" s="127"/>
      <c r="M26" s="125" t="s">
        <v>12</v>
      </c>
      <c r="N26" s="126"/>
      <c r="O26" s="126" t="s">
        <v>13</v>
      </c>
      <c r="P26" s="126"/>
      <c r="Q26" s="126" t="s">
        <v>10</v>
      </c>
      <c r="R26" s="128"/>
      <c r="S26" s="129" t="s">
        <v>11</v>
      </c>
      <c r="T26" s="130"/>
      <c r="U26" s="130" t="s">
        <v>14</v>
      </c>
      <c r="V26" s="130"/>
      <c r="W26" s="130" t="s">
        <v>13</v>
      </c>
      <c r="X26" s="131"/>
      <c r="Y26" s="129" t="s">
        <v>10</v>
      </c>
      <c r="Z26" s="130"/>
      <c r="AA26" s="130" t="s">
        <v>11</v>
      </c>
      <c r="AB26" s="130"/>
      <c r="AC26" s="130" t="s">
        <v>15</v>
      </c>
      <c r="AD26" s="131"/>
      <c r="AE26" s="18"/>
      <c r="AF26" s="19"/>
      <c r="AG26" s="118" t="s">
        <v>42</v>
      </c>
      <c r="AH26" s="115"/>
      <c r="AI26" s="115"/>
      <c r="AJ26" s="115"/>
      <c r="AK26" s="115"/>
      <c r="AL26" s="121" t="s">
        <v>9</v>
      </c>
      <c r="AM26" s="122"/>
      <c r="AN26" s="125" t="s">
        <v>10</v>
      </c>
      <c r="AO26" s="126"/>
      <c r="AP26" s="126" t="s">
        <v>11</v>
      </c>
      <c r="AQ26" s="127"/>
      <c r="AR26" s="125" t="s">
        <v>12</v>
      </c>
      <c r="AS26" s="126"/>
      <c r="AT26" s="126" t="s">
        <v>13</v>
      </c>
      <c r="AU26" s="126"/>
      <c r="AV26" s="126" t="s">
        <v>10</v>
      </c>
      <c r="AW26" s="128"/>
      <c r="AX26" s="129" t="s">
        <v>11</v>
      </c>
      <c r="AY26" s="130"/>
      <c r="AZ26" s="130" t="s">
        <v>14</v>
      </c>
      <c r="BA26" s="130"/>
      <c r="BB26" s="130" t="s">
        <v>13</v>
      </c>
      <c r="BC26" s="131"/>
      <c r="BD26" s="129" t="s">
        <v>10</v>
      </c>
      <c r="BE26" s="130"/>
      <c r="BF26" s="130" t="s">
        <v>11</v>
      </c>
      <c r="BG26" s="130"/>
      <c r="BH26" s="130" t="s">
        <v>15</v>
      </c>
      <c r="BI26" s="131"/>
      <c r="BJ26" s="20"/>
      <c r="BK26" s="21"/>
      <c r="BL26" s="118" t="s">
        <v>42</v>
      </c>
      <c r="BM26" s="115"/>
      <c r="BN26" s="115"/>
      <c r="BO26" s="115"/>
      <c r="BP26" s="115"/>
      <c r="BQ26" s="121" t="s">
        <v>9</v>
      </c>
      <c r="BR26" s="122"/>
      <c r="BS26" s="125" t="s">
        <v>10</v>
      </c>
      <c r="BT26" s="126"/>
      <c r="BU26" s="126" t="s">
        <v>11</v>
      </c>
      <c r="BV26" s="127"/>
      <c r="BW26" s="125" t="s">
        <v>12</v>
      </c>
      <c r="BX26" s="126"/>
      <c r="BY26" s="126" t="s">
        <v>13</v>
      </c>
      <c r="BZ26" s="126"/>
      <c r="CA26" s="126" t="s">
        <v>10</v>
      </c>
      <c r="CB26" s="128"/>
      <c r="CC26" s="129" t="s">
        <v>11</v>
      </c>
      <c r="CD26" s="130"/>
      <c r="CE26" s="130" t="s">
        <v>14</v>
      </c>
      <c r="CF26" s="130"/>
      <c r="CG26" s="130" t="s">
        <v>13</v>
      </c>
      <c r="CH26" s="131"/>
      <c r="CI26" s="129" t="s">
        <v>10</v>
      </c>
      <c r="CJ26" s="130"/>
      <c r="CK26" s="130" t="s">
        <v>11</v>
      </c>
      <c r="CL26" s="130"/>
      <c r="CM26" s="130" t="s">
        <v>15</v>
      </c>
      <c r="CN26" s="131"/>
      <c r="CO26" s="18"/>
      <c r="CQ26" s="2"/>
      <c r="CR26" s="2"/>
      <c r="CS26" s="2"/>
      <c r="CT26" s="2"/>
      <c r="CU26" s="2"/>
    </row>
    <row r="27" spans="1:99" ht="27" customHeight="1">
      <c r="A27" s="2"/>
      <c r="B27" s="119"/>
      <c r="C27" s="120"/>
      <c r="D27" s="120"/>
      <c r="E27" s="120"/>
      <c r="F27" s="120"/>
      <c r="G27" s="123"/>
      <c r="H27" s="124"/>
      <c r="I27" s="132" t="str">
        <f>MID(TEXT('入力'!$F13,"??????????0"),1,1)</f>
        <v> </v>
      </c>
      <c r="J27" s="133"/>
      <c r="K27" s="133" t="str">
        <f>MID(TEXT('入力'!$F13,"??????????0"),2,1)</f>
        <v> </v>
      </c>
      <c r="L27" s="134"/>
      <c r="M27" s="132" t="str">
        <f>MID(TEXT('入力'!$F13,"??????????0"),3,1)</f>
        <v> </v>
      </c>
      <c r="N27" s="133"/>
      <c r="O27" s="133" t="str">
        <f>MID(TEXT('入力'!$F13,"??????????0"),4,1)</f>
        <v> </v>
      </c>
      <c r="P27" s="133"/>
      <c r="Q27" s="133" t="str">
        <f>MID(TEXT('入力'!$F13,"??????????0"),5,1)</f>
        <v> </v>
      </c>
      <c r="R27" s="137"/>
      <c r="S27" s="138" t="str">
        <f>MID(TEXT('入力'!$F13,"??????????0"),6,1)</f>
        <v> </v>
      </c>
      <c r="T27" s="135"/>
      <c r="U27" s="135" t="str">
        <f>MID(TEXT('入力'!$F13,"??????????0"),7,1)</f>
        <v> </v>
      </c>
      <c r="V27" s="135"/>
      <c r="W27" s="135" t="str">
        <f>MID(TEXT('入力'!$F13,"??????????0"),8,1)</f>
        <v> </v>
      </c>
      <c r="X27" s="136"/>
      <c r="Y27" s="138" t="str">
        <f>MID(TEXT('入力'!$F13,"??????????0"),9,1)</f>
        <v> </v>
      </c>
      <c r="Z27" s="135"/>
      <c r="AA27" s="135" t="str">
        <f>MID(TEXT('入力'!$F13,"??????????0"),10,1)</f>
        <v> </v>
      </c>
      <c r="AB27" s="135"/>
      <c r="AC27" s="135" t="str">
        <f>MID(TEXT('入力'!$F13,"???????????"),11,1)</f>
        <v> </v>
      </c>
      <c r="AD27" s="136"/>
      <c r="AE27" s="18"/>
      <c r="AF27" s="19"/>
      <c r="AG27" s="119"/>
      <c r="AH27" s="120"/>
      <c r="AI27" s="120"/>
      <c r="AJ27" s="120"/>
      <c r="AK27" s="120"/>
      <c r="AL27" s="123"/>
      <c r="AM27" s="124"/>
      <c r="AN27" s="132" t="str">
        <f>MID(TEXT('入力'!$F13,"??????????0"),1,1)</f>
        <v> </v>
      </c>
      <c r="AO27" s="133"/>
      <c r="AP27" s="133" t="str">
        <f>MID(TEXT('入力'!$F13,"??????????0"),2,1)</f>
        <v> </v>
      </c>
      <c r="AQ27" s="134"/>
      <c r="AR27" s="132" t="str">
        <f>MID(TEXT('入力'!$F13,"??????????0"),3,1)</f>
        <v> </v>
      </c>
      <c r="AS27" s="133"/>
      <c r="AT27" s="133" t="str">
        <f>MID(TEXT('入力'!$F13,"??????????0"),4,1)</f>
        <v> </v>
      </c>
      <c r="AU27" s="133"/>
      <c r="AV27" s="133" t="str">
        <f>MID(TEXT('入力'!$F13,"??????????0"),5,1)</f>
        <v> </v>
      </c>
      <c r="AW27" s="137"/>
      <c r="AX27" s="138" t="str">
        <f>MID(TEXT('入力'!$F13,"??????????0"),6,1)</f>
        <v> </v>
      </c>
      <c r="AY27" s="135"/>
      <c r="AZ27" s="135" t="str">
        <f>MID(TEXT('入力'!$F13,"??????????0"),7,1)</f>
        <v> </v>
      </c>
      <c r="BA27" s="135"/>
      <c r="BB27" s="135" t="str">
        <f>MID(TEXT('入力'!$F13,"??????????0"),8,1)</f>
        <v> </v>
      </c>
      <c r="BC27" s="136"/>
      <c r="BD27" s="138" t="str">
        <f>MID(TEXT('入力'!$F13,"??????????0"),9,1)</f>
        <v> </v>
      </c>
      <c r="BE27" s="135"/>
      <c r="BF27" s="135" t="str">
        <f>MID(TEXT('入力'!$F13,"??????????0"),10,1)</f>
        <v> </v>
      </c>
      <c r="BG27" s="135"/>
      <c r="BH27" s="135" t="str">
        <f>MID(TEXT('入力'!$F13,"???????????"),11,1)</f>
        <v> </v>
      </c>
      <c r="BI27" s="136"/>
      <c r="BJ27" s="20"/>
      <c r="BK27" s="21"/>
      <c r="BL27" s="119"/>
      <c r="BM27" s="120"/>
      <c r="BN27" s="120"/>
      <c r="BO27" s="120"/>
      <c r="BP27" s="120"/>
      <c r="BQ27" s="123"/>
      <c r="BR27" s="124"/>
      <c r="BS27" s="132" t="str">
        <f>MID(TEXT('入力'!$F13,"??????????0"),1,1)</f>
        <v> </v>
      </c>
      <c r="BT27" s="133"/>
      <c r="BU27" s="133" t="str">
        <f>MID(TEXT('入力'!$F13,"??????????0"),2,1)</f>
        <v> </v>
      </c>
      <c r="BV27" s="134"/>
      <c r="BW27" s="132" t="str">
        <f>MID(TEXT('入力'!$F13,"??????????0"),3,1)</f>
        <v> </v>
      </c>
      <c r="BX27" s="133"/>
      <c r="BY27" s="133" t="str">
        <f>MID(TEXT('入力'!$F13,"??????????0"),4,1)</f>
        <v> </v>
      </c>
      <c r="BZ27" s="133"/>
      <c r="CA27" s="133" t="str">
        <f>MID(TEXT('入力'!$F13,"??????????0"),5,1)</f>
        <v> </v>
      </c>
      <c r="CB27" s="137"/>
      <c r="CC27" s="138" t="str">
        <f>MID(TEXT('入力'!$F13,"??????????0"),6,1)</f>
        <v> </v>
      </c>
      <c r="CD27" s="135"/>
      <c r="CE27" s="135" t="str">
        <f>MID(TEXT('入力'!$F13,"??????????0"),7,1)</f>
        <v> </v>
      </c>
      <c r="CF27" s="135"/>
      <c r="CG27" s="135" t="str">
        <f>MID(TEXT('入力'!$F13,"??????????0"),8,1)</f>
        <v> </v>
      </c>
      <c r="CH27" s="136"/>
      <c r="CI27" s="138" t="str">
        <f>MID(TEXT('入力'!$F13,"??????????0"),9,1)</f>
        <v> </v>
      </c>
      <c r="CJ27" s="135"/>
      <c r="CK27" s="135" t="str">
        <f>MID(TEXT('入力'!$F13,"??????????0"),10,1)</f>
        <v> </v>
      </c>
      <c r="CL27" s="135"/>
      <c r="CM27" s="135" t="str">
        <f>MID(TEXT('入力'!$F13,"???????????"),11,1)</f>
        <v> </v>
      </c>
      <c r="CN27" s="136"/>
      <c r="CO27" s="18"/>
      <c r="CQ27" s="2"/>
      <c r="CR27" s="2"/>
      <c r="CS27" s="2"/>
      <c r="CT27" s="2"/>
      <c r="CU27" s="2"/>
    </row>
    <row r="28" spans="1:93" ht="27" customHeight="1">
      <c r="A28" s="2"/>
      <c r="B28" s="139" t="s">
        <v>46</v>
      </c>
      <c r="C28" s="140"/>
      <c r="D28" s="140"/>
      <c r="E28" s="140"/>
      <c r="F28" s="141"/>
      <c r="G28" s="142" t="s">
        <v>16</v>
      </c>
      <c r="H28" s="143"/>
      <c r="I28" s="144" t="str">
        <f>MID(TEXT('入力'!$F14,"??????????0"),1,1)</f>
        <v> </v>
      </c>
      <c r="J28" s="145"/>
      <c r="K28" s="145" t="str">
        <f>MID(TEXT('入力'!$F14,"??????????0"),2,1)</f>
        <v> </v>
      </c>
      <c r="L28" s="146"/>
      <c r="M28" s="144" t="str">
        <f>MID(TEXT('入力'!$F14,"??????????0"),3,1)</f>
        <v> </v>
      </c>
      <c r="N28" s="145"/>
      <c r="O28" s="145" t="str">
        <f>MID(TEXT('入力'!$F14,"??????????0"),4,1)</f>
        <v> </v>
      </c>
      <c r="P28" s="145"/>
      <c r="Q28" s="145" t="str">
        <f>MID(TEXT('入力'!$F14,"??????????0"),5,1)</f>
        <v> </v>
      </c>
      <c r="R28" s="147"/>
      <c r="S28" s="148" t="str">
        <f>MID(TEXT('入力'!$F14,"??????????0"),6,1)</f>
        <v> </v>
      </c>
      <c r="T28" s="149"/>
      <c r="U28" s="149" t="str">
        <f>MID(TEXT('入力'!$F14,"??????????0"),7,1)</f>
        <v> </v>
      </c>
      <c r="V28" s="149"/>
      <c r="W28" s="149" t="str">
        <f>MID(TEXT('入力'!$F14,"??????????0"),8,1)</f>
        <v> </v>
      </c>
      <c r="X28" s="150"/>
      <c r="Y28" s="148" t="str">
        <f>MID(TEXT('入力'!$F14,"??????????0"),9,1)</f>
        <v> </v>
      </c>
      <c r="Z28" s="149"/>
      <c r="AA28" s="149" t="str">
        <f>MID(TEXT('入力'!$F14,"??????????0"),10,1)</f>
        <v> </v>
      </c>
      <c r="AB28" s="149"/>
      <c r="AC28" s="149" t="str">
        <f>MID(TEXT('入力'!$F14,"???????????"),11,1)</f>
        <v> </v>
      </c>
      <c r="AD28" s="150"/>
      <c r="AE28" s="21"/>
      <c r="AF28" s="19"/>
      <c r="AG28" s="139" t="s">
        <v>46</v>
      </c>
      <c r="AH28" s="140"/>
      <c r="AI28" s="140"/>
      <c r="AJ28" s="140"/>
      <c r="AK28" s="141"/>
      <c r="AL28" s="142" t="s">
        <v>16</v>
      </c>
      <c r="AM28" s="143"/>
      <c r="AN28" s="144" t="str">
        <f>MID(TEXT('入力'!$F14,"??????????0"),1,1)</f>
        <v> </v>
      </c>
      <c r="AO28" s="145"/>
      <c r="AP28" s="145" t="str">
        <f>MID(TEXT('入力'!$F14,"??????????0"),2,1)</f>
        <v> </v>
      </c>
      <c r="AQ28" s="146"/>
      <c r="AR28" s="144" t="str">
        <f>MID(TEXT('入力'!$F14,"??????????0"),3,1)</f>
        <v> </v>
      </c>
      <c r="AS28" s="145"/>
      <c r="AT28" s="145" t="str">
        <f>MID(TEXT('入力'!$F14,"??????????0"),4,1)</f>
        <v> </v>
      </c>
      <c r="AU28" s="145"/>
      <c r="AV28" s="145" t="str">
        <f>MID(TEXT('入力'!$F14,"??????????0"),5,1)</f>
        <v> </v>
      </c>
      <c r="AW28" s="147"/>
      <c r="AX28" s="148" t="str">
        <f>MID(TEXT('入力'!$F14,"??????????0"),6,1)</f>
        <v> </v>
      </c>
      <c r="AY28" s="149"/>
      <c r="AZ28" s="149" t="str">
        <f>MID(TEXT('入力'!$F14,"??????????0"),7,1)</f>
        <v> </v>
      </c>
      <c r="BA28" s="149"/>
      <c r="BB28" s="149" t="str">
        <f>MID(TEXT('入力'!$F14,"??????????0"),8,1)</f>
        <v> </v>
      </c>
      <c r="BC28" s="150"/>
      <c r="BD28" s="148" t="str">
        <f>MID(TEXT('入力'!$F14,"??????????0"),9,1)</f>
        <v> </v>
      </c>
      <c r="BE28" s="149"/>
      <c r="BF28" s="149" t="str">
        <f>MID(TEXT('入力'!$F14,"??????????0"),10,1)</f>
        <v> </v>
      </c>
      <c r="BG28" s="149"/>
      <c r="BH28" s="149" t="str">
        <f>MID(TEXT('入力'!$F14,"???????????"),11,1)</f>
        <v> </v>
      </c>
      <c r="BI28" s="150"/>
      <c r="BJ28" s="22"/>
      <c r="BK28" s="21"/>
      <c r="BL28" s="139" t="s">
        <v>46</v>
      </c>
      <c r="BM28" s="140"/>
      <c r="BN28" s="140"/>
      <c r="BO28" s="140"/>
      <c r="BP28" s="141"/>
      <c r="BQ28" s="142" t="s">
        <v>16</v>
      </c>
      <c r="BR28" s="143"/>
      <c r="BS28" s="144" t="str">
        <f>MID(TEXT('入力'!$F14,"??????????0"),1,1)</f>
        <v> </v>
      </c>
      <c r="BT28" s="145"/>
      <c r="BU28" s="145" t="str">
        <f>MID(TEXT('入力'!$F14,"??????????0"),2,1)</f>
        <v> </v>
      </c>
      <c r="BV28" s="146"/>
      <c r="BW28" s="144" t="str">
        <f>MID(TEXT('入力'!$F14,"??????????0"),3,1)</f>
        <v> </v>
      </c>
      <c r="BX28" s="145"/>
      <c r="BY28" s="145" t="str">
        <f>MID(TEXT('入力'!$F14,"??????????0"),4,1)</f>
        <v> </v>
      </c>
      <c r="BZ28" s="145"/>
      <c r="CA28" s="145" t="str">
        <f>MID(TEXT('入力'!$F14,"??????????0"),5,1)</f>
        <v> </v>
      </c>
      <c r="CB28" s="147"/>
      <c r="CC28" s="148" t="str">
        <f>MID(TEXT('入力'!$F14,"??????????0"),6,1)</f>
        <v> </v>
      </c>
      <c r="CD28" s="149"/>
      <c r="CE28" s="149" t="str">
        <f>MID(TEXT('入力'!$F14,"??????????0"),7,1)</f>
        <v> </v>
      </c>
      <c r="CF28" s="149"/>
      <c r="CG28" s="149" t="str">
        <f>MID(TEXT('入力'!$F14,"??????????0"),8,1)</f>
        <v> </v>
      </c>
      <c r="CH28" s="150"/>
      <c r="CI28" s="148" t="str">
        <f>MID(TEXT('入力'!$F14,"??????????0"),9,1)</f>
        <v> </v>
      </c>
      <c r="CJ28" s="149"/>
      <c r="CK28" s="149" t="str">
        <f>MID(TEXT('入力'!$F14,"??????????0"),10,1)</f>
        <v> </v>
      </c>
      <c r="CL28" s="149"/>
      <c r="CM28" s="149" t="str">
        <f>MID(TEXT('入力'!$F14,"???????????"),11,1)</f>
        <v> </v>
      </c>
      <c r="CN28" s="150"/>
      <c r="CO28" s="21"/>
    </row>
    <row r="29" spans="1:93" ht="27" customHeight="1">
      <c r="A29" s="2"/>
      <c r="B29" s="139" t="s">
        <v>43</v>
      </c>
      <c r="C29" s="140"/>
      <c r="D29" s="140"/>
      <c r="E29" s="140"/>
      <c r="F29" s="141"/>
      <c r="G29" s="142" t="s">
        <v>17</v>
      </c>
      <c r="H29" s="143"/>
      <c r="I29" s="144" t="str">
        <f>MID(TEXT('入力'!$F15,"??????????0"),1,1)</f>
        <v> </v>
      </c>
      <c r="J29" s="145"/>
      <c r="K29" s="145" t="str">
        <f>MID(TEXT('入力'!$F15,"??????????0"),2,1)</f>
        <v> </v>
      </c>
      <c r="L29" s="146"/>
      <c r="M29" s="144" t="str">
        <f>MID(TEXT('入力'!$F15,"??????????0"),3,1)</f>
        <v> </v>
      </c>
      <c r="N29" s="145"/>
      <c r="O29" s="145" t="str">
        <f>MID(TEXT('入力'!$F15,"??????????0"),4,1)</f>
        <v> </v>
      </c>
      <c r="P29" s="145"/>
      <c r="Q29" s="145" t="str">
        <f>MID(TEXT('入力'!$F15,"??????????0"),5,1)</f>
        <v> </v>
      </c>
      <c r="R29" s="147"/>
      <c r="S29" s="148" t="str">
        <f>MID(TEXT('入力'!$F15,"??????????0"),6,1)</f>
        <v> </v>
      </c>
      <c r="T29" s="149"/>
      <c r="U29" s="149" t="str">
        <f>MID(TEXT('入力'!$F15,"??????????0"),7,1)</f>
        <v> </v>
      </c>
      <c r="V29" s="149"/>
      <c r="W29" s="149" t="str">
        <f>MID(TEXT('入力'!$F15,"??????????0"),8,1)</f>
        <v> </v>
      </c>
      <c r="X29" s="150"/>
      <c r="Y29" s="148" t="str">
        <f>MID(TEXT('入力'!$F15,"??????????0"),9,1)</f>
        <v> </v>
      </c>
      <c r="Z29" s="149"/>
      <c r="AA29" s="149" t="str">
        <f>MID(TEXT('入力'!$F15,"??????????0"),10,1)</f>
        <v> </v>
      </c>
      <c r="AB29" s="149"/>
      <c r="AC29" s="149" t="str">
        <f>MID(TEXT('入力'!$F15,"???????????"),11,1)</f>
        <v> </v>
      </c>
      <c r="AD29" s="150"/>
      <c r="AE29" s="21"/>
      <c r="AF29" s="19"/>
      <c r="AG29" s="139" t="s">
        <v>43</v>
      </c>
      <c r="AH29" s="140"/>
      <c r="AI29" s="140"/>
      <c r="AJ29" s="140"/>
      <c r="AK29" s="141"/>
      <c r="AL29" s="142" t="s">
        <v>17</v>
      </c>
      <c r="AM29" s="143"/>
      <c r="AN29" s="144" t="str">
        <f>MID(TEXT('入力'!$F15,"??????????0"),1,1)</f>
        <v> </v>
      </c>
      <c r="AO29" s="145"/>
      <c r="AP29" s="145" t="str">
        <f>MID(TEXT('入力'!$F15,"??????????0"),2,1)</f>
        <v> </v>
      </c>
      <c r="AQ29" s="146"/>
      <c r="AR29" s="144" t="str">
        <f>MID(TEXT('入力'!$F15,"??????????0"),3,1)</f>
        <v> </v>
      </c>
      <c r="AS29" s="145"/>
      <c r="AT29" s="145" t="str">
        <f>MID(TEXT('入力'!$F15,"??????????0"),4,1)</f>
        <v> </v>
      </c>
      <c r="AU29" s="145"/>
      <c r="AV29" s="145" t="str">
        <f>MID(TEXT('入力'!$F15,"??????????0"),5,1)</f>
        <v> </v>
      </c>
      <c r="AW29" s="147"/>
      <c r="AX29" s="148" t="str">
        <f>MID(TEXT('入力'!$F15,"??????????0"),6,1)</f>
        <v> </v>
      </c>
      <c r="AY29" s="149"/>
      <c r="AZ29" s="149" t="str">
        <f>MID(TEXT('入力'!$F15,"??????????0"),7,1)</f>
        <v> </v>
      </c>
      <c r="BA29" s="149"/>
      <c r="BB29" s="149" t="str">
        <f>MID(TEXT('入力'!$F15,"??????????0"),8,1)</f>
        <v> </v>
      </c>
      <c r="BC29" s="150"/>
      <c r="BD29" s="148" t="str">
        <f>MID(TEXT('入力'!$F15,"??????????0"),9,1)</f>
        <v> </v>
      </c>
      <c r="BE29" s="149"/>
      <c r="BF29" s="149" t="str">
        <f>MID(TEXT('入力'!$F15,"??????????0"),10,1)</f>
        <v> </v>
      </c>
      <c r="BG29" s="149"/>
      <c r="BH29" s="149" t="str">
        <f>MID(TEXT('入力'!$F15,"???????????"),11,1)</f>
        <v> </v>
      </c>
      <c r="BI29" s="150"/>
      <c r="BJ29" s="22"/>
      <c r="BK29" s="21"/>
      <c r="BL29" s="139" t="s">
        <v>43</v>
      </c>
      <c r="BM29" s="140"/>
      <c r="BN29" s="140"/>
      <c r="BO29" s="140"/>
      <c r="BP29" s="141"/>
      <c r="BQ29" s="142" t="s">
        <v>17</v>
      </c>
      <c r="BR29" s="143"/>
      <c r="BS29" s="144" t="str">
        <f>MID(TEXT('入力'!$F15,"??????????0"),1,1)</f>
        <v> </v>
      </c>
      <c r="BT29" s="145"/>
      <c r="BU29" s="145" t="str">
        <f>MID(TEXT('入力'!$F15,"??????????0"),2,1)</f>
        <v> </v>
      </c>
      <c r="BV29" s="146"/>
      <c r="BW29" s="144" t="str">
        <f>MID(TEXT('入力'!$F15,"??????????0"),3,1)</f>
        <v> </v>
      </c>
      <c r="BX29" s="145"/>
      <c r="BY29" s="145" t="str">
        <f>MID(TEXT('入力'!$F15,"??????????0"),4,1)</f>
        <v> </v>
      </c>
      <c r="BZ29" s="145"/>
      <c r="CA29" s="145" t="str">
        <f>MID(TEXT('入力'!$F15,"??????????0"),5,1)</f>
        <v> </v>
      </c>
      <c r="CB29" s="147"/>
      <c r="CC29" s="148" t="str">
        <f>MID(TEXT('入力'!$F15,"??????????0"),6,1)</f>
        <v> </v>
      </c>
      <c r="CD29" s="149"/>
      <c r="CE29" s="149" t="str">
        <f>MID(TEXT('入力'!$F15,"??????????0"),7,1)</f>
        <v> </v>
      </c>
      <c r="CF29" s="149"/>
      <c r="CG29" s="149" t="str">
        <f>MID(TEXT('入力'!$F15,"??????????0"),8,1)</f>
        <v> </v>
      </c>
      <c r="CH29" s="150"/>
      <c r="CI29" s="148" t="str">
        <f>MID(TEXT('入力'!$F15,"??????????0"),9,1)</f>
        <v> </v>
      </c>
      <c r="CJ29" s="149"/>
      <c r="CK29" s="149" t="str">
        <f>MID(TEXT('入力'!$F15,"??????????0"),10,1)</f>
        <v> </v>
      </c>
      <c r="CL29" s="149"/>
      <c r="CM29" s="149" t="str">
        <f>MID(TEXT('入力'!$F15,"???????????"),11,1)</f>
        <v> </v>
      </c>
      <c r="CN29" s="150"/>
      <c r="CO29" s="21"/>
    </row>
    <row r="30" spans="1:93" ht="27" customHeight="1" thickBot="1">
      <c r="A30" s="2"/>
      <c r="B30" s="151" t="s">
        <v>45</v>
      </c>
      <c r="C30" s="152"/>
      <c r="D30" s="152"/>
      <c r="E30" s="152"/>
      <c r="F30" s="153"/>
      <c r="G30" s="121" t="s">
        <v>18</v>
      </c>
      <c r="H30" s="122"/>
      <c r="I30" s="154" t="str">
        <f>MID(TEXT('入力'!$F16,"??????????0"),1,1)</f>
        <v> </v>
      </c>
      <c r="J30" s="155"/>
      <c r="K30" s="155" t="str">
        <f>MID(TEXT('入力'!$F16,"??????????0"),2,1)</f>
        <v> </v>
      </c>
      <c r="L30" s="156"/>
      <c r="M30" s="154" t="str">
        <f>MID(TEXT('入力'!$F16,"??????????0"),3,1)</f>
        <v> </v>
      </c>
      <c r="N30" s="155"/>
      <c r="O30" s="155" t="str">
        <f>MID(TEXT('入力'!$F16,"??????????0"),4,1)</f>
        <v> </v>
      </c>
      <c r="P30" s="155"/>
      <c r="Q30" s="155" t="str">
        <f>MID(TEXT('入力'!$F16,"??????????0"),5,1)</f>
        <v> </v>
      </c>
      <c r="R30" s="157"/>
      <c r="S30" s="158" t="str">
        <f>MID(TEXT('入力'!$F16,"??????????0"),6,1)</f>
        <v> </v>
      </c>
      <c r="T30" s="159"/>
      <c r="U30" s="159" t="str">
        <f>MID(TEXT('入力'!$F16,"??????????0"),7,1)</f>
        <v> </v>
      </c>
      <c r="V30" s="159"/>
      <c r="W30" s="159" t="str">
        <f>MID(TEXT('入力'!$F16,"??????????0"),8,1)</f>
        <v> </v>
      </c>
      <c r="X30" s="160"/>
      <c r="Y30" s="158" t="str">
        <f>MID(TEXT('入力'!$F16,"??????????0"),9,1)</f>
        <v> </v>
      </c>
      <c r="Z30" s="159"/>
      <c r="AA30" s="159" t="str">
        <f>MID(TEXT('入力'!$F16,"??????????0"),10,1)</f>
        <v> </v>
      </c>
      <c r="AB30" s="159"/>
      <c r="AC30" s="159" t="str">
        <f>MID(TEXT('入力'!$F16,"???????????"),11,1)</f>
        <v> </v>
      </c>
      <c r="AD30" s="160"/>
      <c r="AE30" s="21"/>
      <c r="AF30" s="19"/>
      <c r="AG30" s="151" t="s">
        <v>45</v>
      </c>
      <c r="AH30" s="152"/>
      <c r="AI30" s="152"/>
      <c r="AJ30" s="152"/>
      <c r="AK30" s="153"/>
      <c r="AL30" s="121" t="s">
        <v>18</v>
      </c>
      <c r="AM30" s="122"/>
      <c r="AN30" s="154" t="str">
        <f>MID(TEXT('入力'!$F16,"??????????0"),1,1)</f>
        <v> </v>
      </c>
      <c r="AO30" s="155"/>
      <c r="AP30" s="155" t="str">
        <f>MID(TEXT('入力'!$F16,"??????????0"),2,1)</f>
        <v> </v>
      </c>
      <c r="AQ30" s="156"/>
      <c r="AR30" s="154" t="str">
        <f>MID(TEXT('入力'!$F16,"??????????0"),3,1)</f>
        <v> </v>
      </c>
      <c r="AS30" s="155"/>
      <c r="AT30" s="155" t="str">
        <f>MID(TEXT('入力'!$F16,"??????????0"),4,1)</f>
        <v> </v>
      </c>
      <c r="AU30" s="155"/>
      <c r="AV30" s="155" t="str">
        <f>MID(TEXT('入力'!$F16,"??????????0"),5,1)</f>
        <v> </v>
      </c>
      <c r="AW30" s="157"/>
      <c r="AX30" s="158" t="str">
        <f>MID(TEXT('入力'!$F16,"??????????0"),6,1)</f>
        <v> </v>
      </c>
      <c r="AY30" s="159"/>
      <c r="AZ30" s="159" t="str">
        <f>MID(TEXT('入力'!$F16,"??????????0"),7,1)</f>
        <v> </v>
      </c>
      <c r="BA30" s="159"/>
      <c r="BB30" s="159" t="str">
        <f>MID(TEXT('入力'!$F16,"??????????0"),8,1)</f>
        <v> </v>
      </c>
      <c r="BC30" s="160"/>
      <c r="BD30" s="158" t="str">
        <f>MID(TEXT('入力'!$F16,"??????????0"),9,1)</f>
        <v> </v>
      </c>
      <c r="BE30" s="159"/>
      <c r="BF30" s="159" t="str">
        <f>MID(TEXT('入力'!$F16,"??????????0"),10,1)</f>
        <v> </v>
      </c>
      <c r="BG30" s="159"/>
      <c r="BH30" s="159" t="str">
        <f>MID(TEXT('入力'!$F16,"???????????"),11,1)</f>
        <v> </v>
      </c>
      <c r="BI30" s="160"/>
      <c r="BJ30" s="22"/>
      <c r="BK30" s="21"/>
      <c r="BL30" s="151" t="s">
        <v>45</v>
      </c>
      <c r="BM30" s="152"/>
      <c r="BN30" s="152"/>
      <c r="BO30" s="152"/>
      <c r="BP30" s="153"/>
      <c r="BQ30" s="121" t="s">
        <v>18</v>
      </c>
      <c r="BR30" s="122"/>
      <c r="BS30" s="154" t="str">
        <f>MID(TEXT('入力'!$F16,"??????????0"),1,1)</f>
        <v> </v>
      </c>
      <c r="BT30" s="155"/>
      <c r="BU30" s="155" t="str">
        <f>MID(TEXT('入力'!$F16,"??????????0"),2,1)</f>
        <v> </v>
      </c>
      <c r="BV30" s="156"/>
      <c r="BW30" s="154" t="str">
        <f>MID(TEXT('入力'!$F16,"??????????0"),3,1)</f>
        <v> </v>
      </c>
      <c r="BX30" s="155"/>
      <c r="BY30" s="155" t="str">
        <f>MID(TEXT('入力'!$F16,"??????????0"),4,1)</f>
        <v> </v>
      </c>
      <c r="BZ30" s="155"/>
      <c r="CA30" s="155" t="str">
        <f>MID(TEXT('入力'!$F16,"??????????0"),5,1)</f>
        <v> </v>
      </c>
      <c r="CB30" s="157"/>
      <c r="CC30" s="158" t="str">
        <f>MID(TEXT('入力'!$F16,"??????????0"),6,1)</f>
        <v> </v>
      </c>
      <c r="CD30" s="159"/>
      <c r="CE30" s="159" t="str">
        <f>MID(TEXT('入力'!$F16,"??????????0"),7,1)</f>
        <v> </v>
      </c>
      <c r="CF30" s="159"/>
      <c r="CG30" s="159" t="str">
        <f>MID(TEXT('入力'!$F16,"??????????0"),8,1)</f>
        <v> </v>
      </c>
      <c r="CH30" s="160"/>
      <c r="CI30" s="158" t="str">
        <f>MID(TEXT('入力'!$F16,"??????????0"),9,1)</f>
        <v> </v>
      </c>
      <c r="CJ30" s="159"/>
      <c r="CK30" s="159" t="str">
        <f>MID(TEXT('入力'!$F16,"??????????0"),10,1)</f>
        <v> </v>
      </c>
      <c r="CL30" s="159"/>
      <c r="CM30" s="159" t="str">
        <f>MID(TEXT('入力'!$F16,"???????????"),11,1)</f>
        <v> </v>
      </c>
      <c r="CN30" s="160"/>
      <c r="CO30" s="21"/>
    </row>
    <row r="31" spans="1:93" ht="27" customHeight="1" thickBot="1">
      <c r="A31" s="2"/>
      <c r="B31" s="162" t="s">
        <v>44</v>
      </c>
      <c r="C31" s="163"/>
      <c r="D31" s="163"/>
      <c r="E31" s="163"/>
      <c r="F31" s="163"/>
      <c r="G31" s="164" t="s">
        <v>19</v>
      </c>
      <c r="H31" s="165"/>
      <c r="I31" s="166" t="str">
        <f>MID(TEXT('入力'!$F17,"??????????0"),1,1)</f>
        <v> </v>
      </c>
      <c r="J31" s="167"/>
      <c r="K31" s="167" t="str">
        <f>MID(TEXT('入力'!$F17,"??????????0"),2,1)</f>
        <v> </v>
      </c>
      <c r="L31" s="168"/>
      <c r="M31" s="166" t="str">
        <f>MID(TEXT('入力'!$F17,"??????????0"),3,1)</f>
        <v> </v>
      </c>
      <c r="N31" s="167"/>
      <c r="O31" s="167" t="str">
        <f>MID(TEXT('入力'!$F17,"??????????0"),4,1)</f>
        <v> </v>
      </c>
      <c r="P31" s="167"/>
      <c r="Q31" s="167" t="str">
        <f>MID(TEXT('入力'!$F17,"??????????0"),5,1)</f>
        <v> </v>
      </c>
      <c r="R31" s="169"/>
      <c r="S31" s="170" t="str">
        <f>MID(TEXT('入力'!$F17,"??????????0"),6,1)</f>
        <v> </v>
      </c>
      <c r="T31" s="161"/>
      <c r="U31" s="161" t="str">
        <f>MID(TEXT('入力'!$F17,"??????????0"),7,1)</f>
        <v> </v>
      </c>
      <c r="V31" s="161"/>
      <c r="W31" s="161" t="str">
        <f>MID(TEXT('入力'!$F17,"??????????0"),8,1)</f>
        <v> </v>
      </c>
      <c r="X31" s="171"/>
      <c r="Y31" s="170" t="str">
        <f>MID(TEXT('入力'!$F17,"??????????0"),9,1)</f>
        <v> </v>
      </c>
      <c r="Z31" s="161"/>
      <c r="AA31" s="161" t="str">
        <f>MID(TEXT('入力'!$F17,"??????????0"),10,1)</f>
        <v> </v>
      </c>
      <c r="AB31" s="161"/>
      <c r="AC31" s="161" t="str">
        <f>MID(TEXT('入力'!$F17,"???????????"),11,1)</f>
        <v> </v>
      </c>
      <c r="AD31" s="172"/>
      <c r="AE31" s="21"/>
      <c r="AF31" s="19"/>
      <c r="AG31" s="162" t="s">
        <v>44</v>
      </c>
      <c r="AH31" s="163"/>
      <c r="AI31" s="163"/>
      <c r="AJ31" s="163"/>
      <c r="AK31" s="163"/>
      <c r="AL31" s="164" t="s">
        <v>19</v>
      </c>
      <c r="AM31" s="165"/>
      <c r="AN31" s="166" t="str">
        <f>MID(TEXT('入力'!$F17,"??????????0"),1,1)</f>
        <v> </v>
      </c>
      <c r="AO31" s="167"/>
      <c r="AP31" s="167" t="str">
        <f>MID(TEXT('入力'!$F17,"??????????0"),2,1)</f>
        <v> </v>
      </c>
      <c r="AQ31" s="168"/>
      <c r="AR31" s="166" t="str">
        <f>MID(TEXT('入力'!$F17,"??????????0"),3,1)</f>
        <v> </v>
      </c>
      <c r="AS31" s="167"/>
      <c r="AT31" s="167" t="str">
        <f>MID(TEXT('入力'!$F17,"??????????0"),4,1)</f>
        <v> </v>
      </c>
      <c r="AU31" s="167"/>
      <c r="AV31" s="167" t="str">
        <f>MID(TEXT('入力'!$F17,"??????????0"),5,1)</f>
        <v> </v>
      </c>
      <c r="AW31" s="169"/>
      <c r="AX31" s="170" t="str">
        <f>MID(TEXT('入力'!$F17,"??????????0"),6,1)</f>
        <v> </v>
      </c>
      <c r="AY31" s="161"/>
      <c r="AZ31" s="161" t="str">
        <f>MID(TEXT('入力'!$F17,"??????????0"),7,1)</f>
        <v> </v>
      </c>
      <c r="BA31" s="161"/>
      <c r="BB31" s="161" t="str">
        <f>MID(TEXT('入力'!$F17,"??????????0"),8,1)</f>
        <v> </v>
      </c>
      <c r="BC31" s="171"/>
      <c r="BD31" s="170" t="str">
        <f>MID(TEXT('入力'!$F17,"??????????0"),9,1)</f>
        <v> </v>
      </c>
      <c r="BE31" s="161"/>
      <c r="BF31" s="161" t="str">
        <f>MID(TEXT('入力'!$F17,"??????????0"),10,1)</f>
        <v> </v>
      </c>
      <c r="BG31" s="161"/>
      <c r="BH31" s="161" t="str">
        <f>MID(TEXT('入力'!$F17,"???????????"),11,1)</f>
        <v> </v>
      </c>
      <c r="BI31" s="172"/>
      <c r="BJ31" s="22"/>
      <c r="BK31" s="21"/>
      <c r="BL31" s="162" t="s">
        <v>44</v>
      </c>
      <c r="BM31" s="163"/>
      <c r="BN31" s="163"/>
      <c r="BO31" s="163"/>
      <c r="BP31" s="163"/>
      <c r="BQ31" s="164" t="s">
        <v>19</v>
      </c>
      <c r="BR31" s="165"/>
      <c r="BS31" s="166" t="str">
        <f>MID(TEXT('入力'!$F17,"??????????0"),1,1)</f>
        <v> </v>
      </c>
      <c r="BT31" s="167"/>
      <c r="BU31" s="167" t="str">
        <f>MID(TEXT('入力'!$F17,"??????????0"),2,1)</f>
        <v> </v>
      </c>
      <c r="BV31" s="168"/>
      <c r="BW31" s="166" t="str">
        <f>MID(TEXT('入力'!$F17,"??????????0"),3,1)</f>
        <v> </v>
      </c>
      <c r="BX31" s="167"/>
      <c r="BY31" s="167" t="str">
        <f>MID(TEXT('入力'!$F17,"??????????0"),4,1)</f>
        <v> </v>
      </c>
      <c r="BZ31" s="167"/>
      <c r="CA31" s="167" t="str">
        <f>MID(TEXT('入力'!$F17,"??????????0"),5,1)</f>
        <v> </v>
      </c>
      <c r="CB31" s="169"/>
      <c r="CC31" s="170" t="str">
        <f>MID(TEXT('入力'!$F17,"??????????0"),6,1)</f>
        <v> </v>
      </c>
      <c r="CD31" s="161"/>
      <c r="CE31" s="161" t="str">
        <f>MID(TEXT('入力'!$F17,"??????????0"),7,1)</f>
        <v> </v>
      </c>
      <c r="CF31" s="161"/>
      <c r="CG31" s="161" t="str">
        <f>MID(TEXT('入力'!$F17,"??????????0"),8,1)</f>
        <v> </v>
      </c>
      <c r="CH31" s="171"/>
      <c r="CI31" s="170" t="str">
        <f>MID(TEXT('入力'!$F17,"??????????0"),9,1)</f>
        <v> </v>
      </c>
      <c r="CJ31" s="161"/>
      <c r="CK31" s="161" t="str">
        <f>MID(TEXT('入力'!$F17,"??????????0"),10,1)</f>
        <v> </v>
      </c>
      <c r="CL31" s="161"/>
      <c r="CM31" s="161" t="str">
        <f>MID(TEXT('入力'!$F17,"???????????"),11,1)</f>
        <v> </v>
      </c>
      <c r="CN31" s="172"/>
      <c r="CO31" s="21"/>
    </row>
    <row r="32" spans="1:92" ht="19.5" customHeight="1">
      <c r="A32" s="2"/>
      <c r="B32" s="184" t="s">
        <v>64</v>
      </c>
      <c r="C32" s="185"/>
      <c r="D32" s="186"/>
      <c r="E32" s="182" t="s">
        <v>86</v>
      </c>
      <c r="F32" s="182"/>
      <c r="G32" s="175">
        <f>'入力'!$F$10</f>
        <v>0</v>
      </c>
      <c r="H32" s="175"/>
      <c r="I32" s="52" t="s">
        <v>20</v>
      </c>
      <c r="J32" s="175">
        <f>'入力'!$H$10</f>
        <v>0</v>
      </c>
      <c r="K32" s="175"/>
      <c r="L32" s="52" t="s">
        <v>21</v>
      </c>
      <c r="M32" s="175">
        <f>'入力'!$J$10</f>
        <v>0</v>
      </c>
      <c r="N32" s="175"/>
      <c r="O32" s="23" t="s">
        <v>22</v>
      </c>
      <c r="P32" s="179" t="s">
        <v>23</v>
      </c>
      <c r="Q32" s="179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2"/>
      <c r="AF32" s="3"/>
      <c r="AG32" s="184" t="s">
        <v>63</v>
      </c>
      <c r="AH32" s="185"/>
      <c r="AI32" s="186"/>
      <c r="AJ32" s="182" t="s">
        <v>86</v>
      </c>
      <c r="AK32" s="182"/>
      <c r="AL32" s="175">
        <f>'入力'!$F$10</f>
        <v>0</v>
      </c>
      <c r="AM32" s="175"/>
      <c r="AN32" s="52" t="s">
        <v>20</v>
      </c>
      <c r="AO32" s="175">
        <f>'入力'!$H$10</f>
        <v>0</v>
      </c>
      <c r="AP32" s="175"/>
      <c r="AQ32" s="52" t="s">
        <v>21</v>
      </c>
      <c r="AR32" s="175">
        <f>'入力'!$J$10</f>
        <v>0</v>
      </c>
      <c r="AS32" s="175"/>
      <c r="AT32" s="23" t="s">
        <v>22</v>
      </c>
      <c r="AU32" s="179" t="s">
        <v>23</v>
      </c>
      <c r="AV32" s="179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4"/>
      <c r="BK32" s="2"/>
      <c r="BL32" s="184" t="s">
        <v>63</v>
      </c>
      <c r="BM32" s="185"/>
      <c r="BN32" s="186"/>
      <c r="BO32" s="182" t="s">
        <v>86</v>
      </c>
      <c r="BP32" s="182"/>
      <c r="BQ32" s="175">
        <f>'入力'!$F$10</f>
        <v>0</v>
      </c>
      <c r="BR32" s="175"/>
      <c r="BS32" s="52" t="s">
        <v>20</v>
      </c>
      <c r="BT32" s="175">
        <f>'入力'!$H$10</f>
        <v>0</v>
      </c>
      <c r="BU32" s="175"/>
      <c r="BV32" s="52" t="s">
        <v>21</v>
      </c>
      <c r="BW32" s="175">
        <f>'入力'!$J$10</f>
        <v>0</v>
      </c>
      <c r="BX32" s="175"/>
      <c r="BY32" s="23" t="s">
        <v>22</v>
      </c>
      <c r="BZ32" s="179" t="s">
        <v>23</v>
      </c>
      <c r="CA32" s="179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</row>
    <row r="33" spans="1:92" ht="16.5" customHeight="1">
      <c r="A33" s="2"/>
      <c r="B33" s="6"/>
      <c r="C33" s="6"/>
      <c r="D33" s="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180"/>
      <c r="Q33" s="180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2"/>
      <c r="AF33" s="3"/>
      <c r="AG33" s="113" t="s">
        <v>24</v>
      </c>
      <c r="AH33" s="113"/>
      <c r="AI33" s="113"/>
      <c r="AJ33" s="189" t="s">
        <v>25</v>
      </c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0"/>
      <c r="AV33" s="180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4"/>
      <c r="BK33" s="2"/>
      <c r="BL33" s="190" t="s">
        <v>73</v>
      </c>
      <c r="BM33" s="190"/>
      <c r="BN33" s="191"/>
      <c r="BO33" s="183" t="s">
        <v>50</v>
      </c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0"/>
      <c r="CA33" s="180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</row>
    <row r="34" spans="1:92" ht="16.5" customHeight="1">
      <c r="A34" s="2"/>
      <c r="B34" s="6"/>
      <c r="C34" s="6"/>
      <c r="D34" s="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180"/>
      <c r="Q34" s="180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2"/>
      <c r="AF34" s="3"/>
      <c r="AG34" s="113"/>
      <c r="AH34" s="113"/>
      <c r="AI34" s="113"/>
      <c r="AJ34" s="189" t="s">
        <v>15</v>
      </c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0"/>
      <c r="AV34" s="180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4"/>
      <c r="BK34" s="2"/>
      <c r="BL34" s="191"/>
      <c r="BM34" s="191"/>
      <c r="BN34" s="191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0"/>
      <c r="CA34" s="180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</row>
    <row r="35" spans="1:92" ht="16.5" customHeight="1">
      <c r="A35" s="2"/>
      <c r="P35" s="180"/>
      <c r="Q35" s="180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2"/>
      <c r="AF35" s="3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80"/>
      <c r="AV35" s="180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4"/>
      <c r="BK35" s="2"/>
      <c r="BL35" s="183" t="s">
        <v>51</v>
      </c>
      <c r="BM35" s="183"/>
      <c r="BN35" s="183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0"/>
      <c r="CA35" s="180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</row>
    <row r="36" spans="1:92" ht="12.75" customHeight="1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180"/>
      <c r="Q36" s="180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2"/>
      <c r="AF36" s="3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180"/>
      <c r="AV36" s="180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4"/>
      <c r="BK36" s="2"/>
      <c r="BL36" s="24"/>
      <c r="BM36" s="24"/>
      <c r="BN36" s="24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6"/>
      <c r="BZ36" s="180"/>
      <c r="CA36" s="180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</row>
    <row r="37" spans="1:92" ht="12.75" customHeight="1">
      <c r="A37" s="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180"/>
      <c r="Q37" s="180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2"/>
      <c r="AF37" s="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4"/>
      <c r="AU37" s="180"/>
      <c r="AV37" s="180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4"/>
      <c r="BK37" s="2"/>
      <c r="BL37" s="24"/>
      <c r="BM37" s="24"/>
      <c r="BN37" s="24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6"/>
      <c r="BZ37" s="180"/>
      <c r="CA37" s="180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</row>
    <row r="38" spans="1:92" ht="12.75" customHeight="1">
      <c r="A38" s="2"/>
      <c r="B38" s="103" t="s">
        <v>39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4"/>
      <c r="P38" s="181"/>
      <c r="Q38" s="181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2"/>
      <c r="AF38" s="3"/>
      <c r="AG38" s="173" t="s">
        <v>49</v>
      </c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88"/>
      <c r="AU38" s="181"/>
      <c r="AV38" s="181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4"/>
      <c r="BK38" s="2"/>
      <c r="BL38" s="173" t="s">
        <v>52</v>
      </c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4"/>
      <c r="BZ38" s="181"/>
      <c r="CA38" s="181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</row>
    <row r="39" spans="1:92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3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4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23:68" s="2" customFormat="1" ht="14.25"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</row>
    <row r="41" spans="23:68" ht="14.25"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</row>
    <row r="42" spans="23:68" ht="14.25"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</row>
    <row r="43" spans="23:68" ht="14.25"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</row>
  </sheetData>
  <sheetProtection selectLockedCells="1"/>
  <mergeCells count="340">
    <mergeCell ref="BZ32:CA38"/>
    <mergeCell ref="CB32:CN38"/>
    <mergeCell ref="AG33:AI34"/>
    <mergeCell ref="AJ33:AT33"/>
    <mergeCell ref="BL33:BN34"/>
    <mergeCell ref="AL32:AM32"/>
    <mergeCell ref="AO32:AP32"/>
    <mergeCell ref="AR32:AS32"/>
    <mergeCell ref="AU32:AV38"/>
    <mergeCell ref="AJ34:AT34"/>
    <mergeCell ref="AG38:AT38"/>
    <mergeCell ref="AG32:AI32"/>
    <mergeCell ref="CI31:CJ31"/>
    <mergeCell ref="CK31:CL31"/>
    <mergeCell ref="CM31:CN31"/>
    <mergeCell ref="B32:D32"/>
    <mergeCell ref="E32:F32"/>
    <mergeCell ref="G32:H32"/>
    <mergeCell ref="J32:K32"/>
    <mergeCell ref="M32:N32"/>
    <mergeCell ref="P32:Q38"/>
    <mergeCell ref="BT32:BU32"/>
    <mergeCell ref="AJ32:AK32"/>
    <mergeCell ref="BO33:BY34"/>
    <mergeCell ref="AW32:BI38"/>
    <mergeCell ref="BL32:BN32"/>
    <mergeCell ref="BO32:BP32"/>
    <mergeCell ref="BQ32:BR32"/>
    <mergeCell ref="BL35:BN35"/>
    <mergeCell ref="BO35:BY35"/>
    <mergeCell ref="BL38:BY38"/>
    <mergeCell ref="BW32:BX32"/>
    <mergeCell ref="R32:AD38"/>
    <mergeCell ref="CA31:CB31"/>
    <mergeCell ref="CC31:CD31"/>
    <mergeCell ref="AT31:AU31"/>
    <mergeCell ref="AV31:AW31"/>
    <mergeCell ref="AX31:AY31"/>
    <mergeCell ref="AZ31:BA31"/>
    <mergeCell ref="BB31:BC31"/>
    <mergeCell ref="AC31:AD31"/>
    <mergeCell ref="CE31:CF31"/>
    <mergeCell ref="CG31:CH31"/>
    <mergeCell ref="BF31:BG31"/>
    <mergeCell ref="BH31:BI31"/>
    <mergeCell ref="BL31:BP31"/>
    <mergeCell ref="BQ31:BR31"/>
    <mergeCell ref="BS31:BT31"/>
    <mergeCell ref="BU31:BV31"/>
    <mergeCell ref="BW31:BX31"/>
    <mergeCell ref="BY31:BZ31"/>
    <mergeCell ref="AL31:AM31"/>
    <mergeCell ref="AN31:AO31"/>
    <mergeCell ref="AP31:AQ31"/>
    <mergeCell ref="AR31:AS31"/>
    <mergeCell ref="BD31:BE31"/>
    <mergeCell ref="Q31:R31"/>
    <mergeCell ref="S31:T31"/>
    <mergeCell ref="U31:V31"/>
    <mergeCell ref="W31:X31"/>
    <mergeCell ref="Y31:Z31"/>
    <mergeCell ref="CK30:CL30"/>
    <mergeCell ref="CA30:CB30"/>
    <mergeCell ref="CC30:CD30"/>
    <mergeCell ref="CE30:CF30"/>
    <mergeCell ref="CG30:CH30"/>
    <mergeCell ref="CM30:CN30"/>
    <mergeCell ref="AA31:AB31"/>
    <mergeCell ref="B31:F31"/>
    <mergeCell ref="G31:H31"/>
    <mergeCell ref="I31:J31"/>
    <mergeCell ref="K31:L31"/>
    <mergeCell ref="M31:N31"/>
    <mergeCell ref="O31:P31"/>
    <mergeCell ref="AG31:AK31"/>
    <mergeCell ref="BY30:BZ30"/>
    <mergeCell ref="CI30:CJ30"/>
    <mergeCell ref="BH30:BI30"/>
    <mergeCell ref="BL30:BP30"/>
    <mergeCell ref="BQ30:BR30"/>
    <mergeCell ref="BS30:BT30"/>
    <mergeCell ref="BU30:BV30"/>
    <mergeCell ref="BW30:BX30"/>
    <mergeCell ref="AV30:AW30"/>
    <mergeCell ref="AX30:AY30"/>
    <mergeCell ref="AZ30:BA30"/>
    <mergeCell ref="BB30:BC30"/>
    <mergeCell ref="BD30:BE30"/>
    <mergeCell ref="BF30:BG30"/>
    <mergeCell ref="AG30:AK30"/>
    <mergeCell ref="AL30:AM30"/>
    <mergeCell ref="AN30:AO30"/>
    <mergeCell ref="AP30:AQ30"/>
    <mergeCell ref="AR30:AS30"/>
    <mergeCell ref="AT30:AU30"/>
    <mergeCell ref="S30:T30"/>
    <mergeCell ref="U30:V30"/>
    <mergeCell ref="W30:X30"/>
    <mergeCell ref="Y30:Z30"/>
    <mergeCell ref="AA30:AB30"/>
    <mergeCell ref="AC30:AD30"/>
    <mergeCell ref="CI29:CJ29"/>
    <mergeCell ref="CK29:CL29"/>
    <mergeCell ref="CM29:CN29"/>
    <mergeCell ref="B30:F30"/>
    <mergeCell ref="G30:H30"/>
    <mergeCell ref="I30:J30"/>
    <mergeCell ref="K30:L30"/>
    <mergeCell ref="M30:N30"/>
    <mergeCell ref="O30:P30"/>
    <mergeCell ref="Q30:R30"/>
    <mergeCell ref="BW29:BX29"/>
    <mergeCell ref="BY29:BZ29"/>
    <mergeCell ref="CA29:CB29"/>
    <mergeCell ref="CC29:CD29"/>
    <mergeCell ref="CE29:CF29"/>
    <mergeCell ref="CG29:CH29"/>
    <mergeCell ref="BF29:BG29"/>
    <mergeCell ref="BH29:BI29"/>
    <mergeCell ref="BL29:BP29"/>
    <mergeCell ref="BQ29:BR29"/>
    <mergeCell ref="BS29:BT29"/>
    <mergeCell ref="BU29:BV29"/>
    <mergeCell ref="AT29:AU29"/>
    <mergeCell ref="AV29:AW29"/>
    <mergeCell ref="AX29:AY29"/>
    <mergeCell ref="AZ29:BA29"/>
    <mergeCell ref="BB29:BC29"/>
    <mergeCell ref="BD29:BE29"/>
    <mergeCell ref="AC29:AD29"/>
    <mergeCell ref="AG29:AK29"/>
    <mergeCell ref="AL29:AM29"/>
    <mergeCell ref="AN29:AO29"/>
    <mergeCell ref="AP29:AQ29"/>
    <mergeCell ref="AR29:AS29"/>
    <mergeCell ref="Q29:R29"/>
    <mergeCell ref="S29:T29"/>
    <mergeCell ref="U29:V29"/>
    <mergeCell ref="W29:X29"/>
    <mergeCell ref="Y29:Z29"/>
    <mergeCell ref="AA29:AB29"/>
    <mergeCell ref="CG28:CH28"/>
    <mergeCell ref="CI28:CJ28"/>
    <mergeCell ref="CK28:CL28"/>
    <mergeCell ref="CM28:CN28"/>
    <mergeCell ref="B29:F29"/>
    <mergeCell ref="G29:H29"/>
    <mergeCell ref="I29:J29"/>
    <mergeCell ref="K29:L29"/>
    <mergeCell ref="M29:N29"/>
    <mergeCell ref="O29:P29"/>
    <mergeCell ref="BU28:BV28"/>
    <mergeCell ref="BW28:BX28"/>
    <mergeCell ref="BY28:BZ28"/>
    <mergeCell ref="CA28:CB28"/>
    <mergeCell ref="CC28:CD28"/>
    <mergeCell ref="CE28:CF28"/>
    <mergeCell ref="BD28:BE28"/>
    <mergeCell ref="BF28:BG28"/>
    <mergeCell ref="BH28:BI28"/>
    <mergeCell ref="BL28:BP28"/>
    <mergeCell ref="BQ28:BR28"/>
    <mergeCell ref="BS28:BT28"/>
    <mergeCell ref="AR28:AS28"/>
    <mergeCell ref="AT28:AU28"/>
    <mergeCell ref="AV28:AW28"/>
    <mergeCell ref="AX28:AY28"/>
    <mergeCell ref="AZ28:BA28"/>
    <mergeCell ref="BB28:BC28"/>
    <mergeCell ref="AA28:AB28"/>
    <mergeCell ref="AC28:AD28"/>
    <mergeCell ref="AG28:AK28"/>
    <mergeCell ref="AL28:AM28"/>
    <mergeCell ref="AN28:AO28"/>
    <mergeCell ref="AP28:AQ28"/>
    <mergeCell ref="O28:P28"/>
    <mergeCell ref="Q28:R28"/>
    <mergeCell ref="S28:T28"/>
    <mergeCell ref="U28:V28"/>
    <mergeCell ref="W28:X28"/>
    <mergeCell ref="Y28:Z28"/>
    <mergeCell ref="CE27:CF27"/>
    <mergeCell ref="CG27:CH27"/>
    <mergeCell ref="CI27:CJ27"/>
    <mergeCell ref="CK27:CL27"/>
    <mergeCell ref="CM27:CN27"/>
    <mergeCell ref="B28:F28"/>
    <mergeCell ref="G28:H28"/>
    <mergeCell ref="I28:J28"/>
    <mergeCell ref="K28:L28"/>
    <mergeCell ref="M28:N28"/>
    <mergeCell ref="AT27:AU27"/>
    <mergeCell ref="AV27:AW27"/>
    <mergeCell ref="AX27:AY27"/>
    <mergeCell ref="AZ27:BA27"/>
    <mergeCell ref="CA27:CB27"/>
    <mergeCell ref="CC27:CD27"/>
    <mergeCell ref="BB27:BC27"/>
    <mergeCell ref="BD27:BE27"/>
    <mergeCell ref="S27:T27"/>
    <mergeCell ref="U27:V27"/>
    <mergeCell ref="W27:X27"/>
    <mergeCell ref="Y27:Z27"/>
    <mergeCell ref="AA27:AB27"/>
    <mergeCell ref="AC27:AD27"/>
    <mergeCell ref="CE26:CF26"/>
    <mergeCell ref="CG26:CH26"/>
    <mergeCell ref="CI26:CJ26"/>
    <mergeCell ref="CK26:CL26"/>
    <mergeCell ref="CM26:CN26"/>
    <mergeCell ref="I27:J27"/>
    <mergeCell ref="K27:L27"/>
    <mergeCell ref="M27:N27"/>
    <mergeCell ref="O27:P27"/>
    <mergeCell ref="Q27:R27"/>
    <mergeCell ref="BW26:BX26"/>
    <mergeCell ref="BY26:BZ26"/>
    <mergeCell ref="BW27:BX27"/>
    <mergeCell ref="BY27:BZ27"/>
    <mergeCell ref="CA26:CB26"/>
    <mergeCell ref="CC26:CD26"/>
    <mergeCell ref="BS26:BT26"/>
    <mergeCell ref="BU26:BV26"/>
    <mergeCell ref="BF27:BG27"/>
    <mergeCell ref="BH27:BI27"/>
    <mergeCell ref="BS27:BT27"/>
    <mergeCell ref="BU27:BV27"/>
    <mergeCell ref="BF26:BG26"/>
    <mergeCell ref="BH26:BI26"/>
    <mergeCell ref="BL26:BP27"/>
    <mergeCell ref="BQ26:BR27"/>
    <mergeCell ref="AT26:AU26"/>
    <mergeCell ref="AV26:AW26"/>
    <mergeCell ref="AX26:AY26"/>
    <mergeCell ref="AZ26:BA26"/>
    <mergeCell ref="BB26:BC26"/>
    <mergeCell ref="BD26:BE26"/>
    <mergeCell ref="AC26:AD26"/>
    <mergeCell ref="AG26:AK27"/>
    <mergeCell ref="AL26:AM27"/>
    <mergeCell ref="AN26:AO26"/>
    <mergeCell ref="AP26:AQ26"/>
    <mergeCell ref="AR26:AS26"/>
    <mergeCell ref="AR27:AS27"/>
    <mergeCell ref="AN27:AO27"/>
    <mergeCell ref="AP27:AQ27"/>
    <mergeCell ref="Q26:R26"/>
    <mergeCell ref="S26:T26"/>
    <mergeCell ref="U26:V26"/>
    <mergeCell ref="W26:X26"/>
    <mergeCell ref="Y26:Z26"/>
    <mergeCell ref="AA26:AB26"/>
    <mergeCell ref="B26:F27"/>
    <mergeCell ref="G26:H27"/>
    <mergeCell ref="I26:J26"/>
    <mergeCell ref="K26:L26"/>
    <mergeCell ref="M26:N26"/>
    <mergeCell ref="O26:P26"/>
    <mergeCell ref="AS25:AT25"/>
    <mergeCell ref="AV25:BH25"/>
    <mergeCell ref="BR25:BS25"/>
    <mergeCell ref="BU25:BV25"/>
    <mergeCell ref="BX25:BY25"/>
    <mergeCell ref="CA25:CM25"/>
    <mergeCell ref="H25:I25"/>
    <mergeCell ref="K25:L25"/>
    <mergeCell ref="N25:O25"/>
    <mergeCell ref="Q25:AC25"/>
    <mergeCell ref="AM25:AN25"/>
    <mergeCell ref="AP25:AQ25"/>
    <mergeCell ref="CG23:CN23"/>
    <mergeCell ref="B24:P24"/>
    <mergeCell ref="Q24:AD24"/>
    <mergeCell ref="AG24:AU24"/>
    <mergeCell ref="AV24:BI24"/>
    <mergeCell ref="BL24:BZ24"/>
    <mergeCell ref="CA24:CN24"/>
    <mergeCell ref="B23:C23"/>
    <mergeCell ref="AI23:BA23"/>
    <mergeCell ref="BB23:BI23"/>
    <mergeCell ref="AI22:BA22"/>
    <mergeCell ref="BB22:BI22"/>
    <mergeCell ref="BL23:BM23"/>
    <mergeCell ref="BN23:CF23"/>
    <mergeCell ref="BL22:BM22"/>
    <mergeCell ref="BN22:CF22"/>
    <mergeCell ref="CG22:CN22"/>
    <mergeCell ref="B21:AD21"/>
    <mergeCell ref="BM19:CJ20"/>
    <mergeCell ref="AH16:BF17"/>
    <mergeCell ref="AG21:BI21"/>
    <mergeCell ref="BL21:CN21"/>
    <mergeCell ref="B22:C22"/>
    <mergeCell ref="AB13:AD20"/>
    <mergeCell ref="BG13:BI20"/>
    <mergeCell ref="CL13:CN20"/>
    <mergeCell ref="C19:Z20"/>
    <mergeCell ref="AH19:BE20"/>
    <mergeCell ref="AG10:AP11"/>
    <mergeCell ref="AM6:BH7"/>
    <mergeCell ref="AQ10:BI11"/>
    <mergeCell ref="BL12:CN12"/>
    <mergeCell ref="B12:AD12"/>
    <mergeCell ref="B10:K11"/>
    <mergeCell ref="B38:O38"/>
    <mergeCell ref="C14:AA15"/>
    <mergeCell ref="C16:AA17"/>
    <mergeCell ref="AH14:BF15"/>
    <mergeCell ref="D22:V22"/>
    <mergeCell ref="W22:AD22"/>
    <mergeCell ref="AG22:AH22"/>
    <mergeCell ref="D23:V23"/>
    <mergeCell ref="W23:AD23"/>
    <mergeCell ref="AG23:AH23"/>
    <mergeCell ref="L10:AD11"/>
    <mergeCell ref="BL2:BP2"/>
    <mergeCell ref="BL3:BP4"/>
    <mergeCell ref="BL5:BP6"/>
    <mergeCell ref="AG2:AK2"/>
    <mergeCell ref="AG3:AK4"/>
    <mergeCell ref="AG5:AK6"/>
    <mergeCell ref="BV9:CN9"/>
    <mergeCell ref="B9:K9"/>
    <mergeCell ref="AQ9:BI9"/>
    <mergeCell ref="BL9:BU9"/>
    <mergeCell ref="H6:AC7"/>
    <mergeCell ref="L9:AD9"/>
    <mergeCell ref="AG9:AP9"/>
    <mergeCell ref="B5:F6"/>
    <mergeCell ref="B7:F8"/>
    <mergeCell ref="B3:F4"/>
    <mergeCell ref="B2:F2"/>
    <mergeCell ref="BM16:CK17"/>
    <mergeCell ref="AG7:AK8"/>
    <mergeCell ref="BR6:CM7"/>
    <mergeCell ref="BL7:BP8"/>
    <mergeCell ref="BL10:BU11"/>
    <mergeCell ref="BV10:CN11"/>
    <mergeCell ref="BM14:CK15"/>
    <mergeCell ref="AG12:BI12"/>
  </mergeCells>
  <printOptions horizontalCentered="1"/>
  <pageMargins left="0.1968503937007874" right="0.1968503937007874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micl038</dc:creator>
  <cp:keywords/>
  <dc:description/>
  <cp:lastModifiedBy>twpc613</cp:lastModifiedBy>
  <cp:lastPrinted>2016-03-17T09:53:34Z</cp:lastPrinted>
  <dcterms:created xsi:type="dcterms:W3CDTF">2011-07-14T01:47:03Z</dcterms:created>
  <dcterms:modified xsi:type="dcterms:W3CDTF">2021-04-02T01:21:47Z</dcterms:modified>
  <cp:category/>
  <cp:version/>
  <cp:contentType/>
  <cp:contentStatus/>
</cp:coreProperties>
</file>